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115" windowHeight="8700"/>
  </bookViews>
  <sheets>
    <sheet name="Лист2" sheetId="20" r:id="rId1"/>
  </sheets>
  <calcPr calcId="125725"/>
</workbook>
</file>

<file path=xl/calcChain.xml><?xml version="1.0" encoding="utf-8"?>
<calcChain xmlns="http://schemas.openxmlformats.org/spreadsheetml/2006/main">
  <c r="G27" i="20"/>
  <c r="F27"/>
  <c r="E27"/>
  <c r="D27"/>
  <c r="C27"/>
  <c r="G23"/>
  <c r="F23"/>
  <c r="E23"/>
  <c r="D23"/>
  <c r="C23"/>
  <c r="G15"/>
  <c r="F15"/>
  <c r="E15"/>
  <c r="D15"/>
  <c r="C15"/>
  <c r="G13"/>
  <c r="F13"/>
  <c r="E13"/>
  <c r="D13"/>
  <c r="C28" l="1"/>
  <c r="G28"/>
  <c r="E28"/>
  <c r="F28"/>
  <c r="D28"/>
</calcChain>
</file>

<file path=xl/sharedStrings.xml><?xml version="1.0" encoding="utf-8"?>
<sst xmlns="http://schemas.openxmlformats.org/spreadsheetml/2006/main" count="55" uniqueCount="51">
  <si>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</si>
  <si>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</si>
  <si>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</si>
  <si>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</si>
  <si>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</si>
  <si>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</si>
  <si>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</si>
  <si>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</si>
  <si>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</si>
  <si>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</si>
  <si>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Меню приготавливаемых блюд</t>
  </si>
  <si>
    <t>День 1</t>
  </si>
  <si>
    <t>ЗАВТРАК</t>
  </si>
  <si>
    <t>268</t>
  </si>
  <si>
    <t>Каша манная молочная жидкая</t>
  </si>
  <si>
    <t>1</t>
  </si>
  <si>
    <t>ИТОГО ЗА ЗАВТРАК</t>
  </si>
  <si>
    <t>ЗАВТРАК 2</t>
  </si>
  <si>
    <t>пром.изг.</t>
  </si>
  <si>
    <t>ИТОГО ЗА ЗАВТРАК 2</t>
  </si>
  <si>
    <t>ОБЕД</t>
  </si>
  <si>
    <t>133</t>
  </si>
  <si>
    <t>Борщ с капустой и картофелем</t>
  </si>
  <si>
    <t>297</t>
  </si>
  <si>
    <t>Макаронные изделия отварные</t>
  </si>
  <si>
    <t>Хлеб пшеничный</t>
  </si>
  <si>
    <t>Хлеб ржаной</t>
  </si>
  <si>
    <t>ИТОГО ЗА ОБЕД</t>
  </si>
  <si>
    <t>ПОЛДНИК</t>
  </si>
  <si>
    <t>534</t>
  </si>
  <si>
    <t>Молоко кипяченое</t>
  </si>
  <si>
    <t>ИТОГО ЗА ПОЛДНИК</t>
  </si>
  <si>
    <t>ИТОГО ЗА ДЕНЬ:</t>
  </si>
  <si>
    <t>508</t>
  </si>
  <si>
    <t>Какао с молоком</t>
  </si>
  <si>
    <t>527</t>
  </si>
  <si>
    <t>Компот из смеси сухофруктов</t>
  </si>
  <si>
    <t>578</t>
  </si>
  <si>
    <t>Булочка "Веснушка"</t>
  </si>
  <si>
    <t>373</t>
  </si>
  <si>
    <t>Гуляш из говядины</t>
  </si>
  <si>
    <t>Неделя 1</t>
  </si>
  <si>
    <t>43,5/13,5</t>
  </si>
  <si>
    <t>Соки овощные, фруктовые и ягодные мультифрукт)</t>
  </si>
  <si>
    <t>Овощи консервированные с лимонной кислотой (помидоры)</t>
  </si>
  <si>
    <t xml:space="preserve">Плоды свежие </t>
  </si>
  <si>
    <t>Меню на</t>
  </si>
  <si>
    <t>2022г</t>
  </si>
  <si>
    <t>Бутерброд с маслом</t>
  </si>
  <si>
    <t>апреля</t>
  </si>
  <si>
    <t>Дети 1,5-3лет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</si>
</sst>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14" xfId="0" applyBorder="1"/>
    <xf numFmtId="0" fontId="1" fillId="0" borderId="14" xfId="0" applyFont="1" applyBorder="1"/>
    <xf numFmtId="0" fontId="1" fillId="0" borderId="16" xfId="0" applyFont="1" applyBorder="1"/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0" fillId="0" borderId="0" xfId="0" applyAlignment="1">
      <alignment horizontal="center"/>
    </xf>
    <xf numFmtId="0" fontId="1" fillId="0" borderId="13" xfId="0" applyFont="1" applyBorder="1" applyAlignment="1">
      <alignment horizontal="left" vertical="top"/>
    </xf>
    <xf numFmtId="1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right"/>
    </xf>
    <xf numFmtId="1" fontId="3" fillId="0" borderId="20" xfId="0" applyNumberFormat="1" applyFont="1" applyBorder="1" applyAlignment="1">
      <alignment horizontal="center"/>
    </xf>
    <xf numFmtId="0" fontId="3" fillId="0" borderId="2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" fillId="0" borderId="13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11" xfId="0" applyFont="1" applyBorder="1"/>
    <xf numFmtId="0" fontId="1" fillId="0" borderId="3" xfId="0" applyFont="1" applyBorder="1"/>
    <xf numFmtId="0" fontId="1" fillId="0" borderId="12" xfId="0" applyFont="1" applyBorder="1"/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1" fillId="0" borderId="4" xfId="0" applyNumberFormat="1" applyFont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28"/>
  <sheetViews>
    <sheetView tabSelected="1" workbookViewId="0">
      <selection activeCell="K15" sqref="K15"/>
    </sheetView>
  </sheetViews>
  <sheetFormatPr defaultRowHeight="12.75"/>
  <cols>
    <col min="1" max="1" width="13.140625" style="9" customWidth="1"/>
    <col min="2" max="2" width="41.7109375" style="6" customWidth="1"/>
    <col min="3" max="3" width="10.7109375" style="26" customWidth="1"/>
    <col min="4" max="6" width="10.7109375" style="22" customWidth="1"/>
    <col min="7" max="7" width="17" customWidth="1"/>
    <col min="8" max="8" width="15.7109375" customWidth="1"/>
    <col min="9" max="11" width="7.7109375" customWidth="1"/>
  </cols>
  <sheetData>
    <row r="2" spans="1:8" s="1" customFormat="1" ht="12.75" customHeight="1">
      <c r="A2" s="40" t="s">
        <v>10</v>
      </c>
      <c r="B2" s="41"/>
      <c r="C2" s="41"/>
      <c r="D2" s="41"/>
      <c r="E2" s="41"/>
      <c r="F2" s="41"/>
      <c r="G2" s="41"/>
      <c r="H2" s="41"/>
    </row>
    <row r="3" spans="1:8" s="1" customFormat="1">
      <c r="A3" s="7"/>
      <c r="C3" s="28"/>
      <c r="D3" s="18"/>
      <c r="E3" s="18"/>
      <c r="F3" s="18"/>
      <c r="G3" s="2"/>
      <c r="H3" s="2"/>
    </row>
    <row r="4" spans="1:8" s="1" customFormat="1" ht="25.5">
      <c r="A4" s="7" t="s">
        <v>4</v>
      </c>
      <c r="B4" s="1" t="s">
        <v>50</v>
      </c>
      <c r="C4"/>
      <c r="D4" s="29" t="s">
        <v>46</v>
      </c>
      <c r="E4" s="30">
        <v>18</v>
      </c>
      <c r="F4" s="31" t="s">
        <v>49</v>
      </c>
      <c r="G4" s="32" t="s">
        <v>47</v>
      </c>
      <c r="H4" s="2"/>
    </row>
    <row r="5" spans="1:8" s="1" customFormat="1" ht="13.5" thickBot="1">
      <c r="A5" s="8"/>
      <c r="C5" s="28"/>
      <c r="D5" s="18"/>
      <c r="E5" s="18"/>
      <c r="F5" s="18"/>
      <c r="G5" s="2"/>
      <c r="H5" s="2"/>
    </row>
    <row r="6" spans="1:8" s="3" customFormat="1">
      <c r="A6" s="42" t="s">
        <v>0</v>
      </c>
      <c r="B6" s="44" t="s">
        <v>1</v>
      </c>
      <c r="C6" s="46" t="s">
        <v>3</v>
      </c>
      <c r="D6" s="48" t="s">
        <v>5</v>
      </c>
      <c r="E6" s="48"/>
      <c r="F6" s="48"/>
      <c r="G6" s="49" t="s">
        <v>6</v>
      </c>
      <c r="H6" s="51" t="s">
        <v>2</v>
      </c>
    </row>
    <row r="7" spans="1:8" s="4" customFormat="1" ht="33" customHeight="1" thickBot="1">
      <c r="A7" s="43"/>
      <c r="B7" s="45"/>
      <c r="C7" s="47"/>
      <c r="D7" s="19" t="s">
        <v>7</v>
      </c>
      <c r="E7" s="19" t="s">
        <v>8</v>
      </c>
      <c r="F7" s="19" t="s">
        <v>9</v>
      </c>
      <c r="G7" s="50"/>
      <c r="H7" s="52"/>
    </row>
    <row r="8" spans="1:8" s="5" customFormat="1" ht="13.5" thickBot="1">
      <c r="A8" s="23" t="s">
        <v>41</v>
      </c>
      <c r="B8" s="24"/>
      <c r="C8" s="24"/>
      <c r="D8" s="24"/>
      <c r="E8" s="24"/>
      <c r="F8" s="24"/>
      <c r="G8" s="24"/>
      <c r="H8" s="25"/>
    </row>
    <row r="9" spans="1:8" s="5" customFormat="1">
      <c r="A9" s="37" t="s">
        <v>11</v>
      </c>
      <c r="B9" s="38"/>
      <c r="C9" s="38"/>
      <c r="D9" s="38"/>
      <c r="E9" s="38"/>
      <c r="F9" s="38"/>
      <c r="G9" s="38"/>
      <c r="H9" s="39"/>
    </row>
    <row r="10" spans="1:8">
      <c r="A10" s="33" t="s">
        <v>12</v>
      </c>
      <c r="B10" s="10" t="s">
        <v>14</v>
      </c>
      <c r="C10" s="15">
        <v>150</v>
      </c>
      <c r="D10" s="20">
        <v>3.65</v>
      </c>
      <c r="E10" s="20">
        <v>4.5999999999999996</v>
      </c>
      <c r="F10" s="20">
        <v>19.149999999999999</v>
      </c>
      <c r="G10" s="11">
        <v>111.55</v>
      </c>
      <c r="H10" s="12" t="s">
        <v>13</v>
      </c>
    </row>
    <row r="11" spans="1:8">
      <c r="A11" s="33"/>
      <c r="B11" s="10" t="s">
        <v>34</v>
      </c>
      <c r="C11" s="15">
        <v>200</v>
      </c>
      <c r="D11" s="20">
        <v>3.6</v>
      </c>
      <c r="E11" s="20">
        <v>3.3</v>
      </c>
      <c r="F11" s="20">
        <v>25</v>
      </c>
      <c r="G11" s="11">
        <v>144</v>
      </c>
      <c r="H11" s="12" t="s">
        <v>33</v>
      </c>
    </row>
    <row r="12" spans="1:8">
      <c r="A12" s="33"/>
      <c r="B12" s="10" t="s">
        <v>48</v>
      </c>
      <c r="C12" s="15" t="s">
        <v>42</v>
      </c>
      <c r="D12" s="20">
        <v>3.17</v>
      </c>
      <c r="E12" s="20">
        <v>0.44</v>
      </c>
      <c r="F12" s="20">
        <v>13.29</v>
      </c>
      <c r="G12" s="11">
        <v>93.63</v>
      </c>
      <c r="H12" s="12" t="s">
        <v>15</v>
      </c>
    </row>
    <row r="13" spans="1:8" s="5" customFormat="1">
      <c r="A13" s="33" t="s">
        <v>16</v>
      </c>
      <c r="B13" s="34"/>
      <c r="C13" s="16">
        <v>407</v>
      </c>
      <c r="D13" s="21">
        <f>SUM(D10:D12)</f>
        <v>10.42</v>
      </c>
      <c r="E13" s="21">
        <f t="shared" ref="E13:G13" si="0">SUM(E10:E12)</f>
        <v>8.34</v>
      </c>
      <c r="F13" s="21">
        <f t="shared" si="0"/>
        <v>57.44</v>
      </c>
      <c r="G13" s="21">
        <f t="shared" si="0"/>
        <v>349.18</v>
      </c>
      <c r="H13" s="13"/>
    </row>
    <row r="14" spans="1:8" ht="25.5">
      <c r="A14" s="27" t="s">
        <v>17</v>
      </c>
      <c r="B14" s="10" t="s">
        <v>43</v>
      </c>
      <c r="C14" s="15">
        <v>188</v>
      </c>
      <c r="D14" s="20">
        <v>0</v>
      </c>
      <c r="E14" s="20">
        <v>0</v>
      </c>
      <c r="F14" s="20">
        <v>22.56</v>
      </c>
      <c r="G14" s="11">
        <v>90.24</v>
      </c>
      <c r="H14" s="12" t="s">
        <v>18</v>
      </c>
    </row>
    <row r="15" spans="1:8" s="5" customFormat="1">
      <c r="A15" s="33" t="s">
        <v>19</v>
      </c>
      <c r="B15" s="34"/>
      <c r="C15" s="16">
        <f>SUM(C14)</f>
        <v>188</v>
      </c>
      <c r="D15" s="16">
        <f t="shared" ref="D15:G15" si="1">SUM(D14)</f>
        <v>0</v>
      </c>
      <c r="E15" s="16">
        <f t="shared" si="1"/>
        <v>0</v>
      </c>
      <c r="F15" s="16">
        <f t="shared" si="1"/>
        <v>22.56</v>
      </c>
      <c r="G15" s="16">
        <f t="shared" si="1"/>
        <v>90.24</v>
      </c>
      <c r="H15" s="13"/>
    </row>
    <row r="16" spans="1:8">
      <c r="A16" s="33" t="s">
        <v>20</v>
      </c>
      <c r="B16" s="10" t="s">
        <v>22</v>
      </c>
      <c r="C16" s="15">
        <v>180</v>
      </c>
      <c r="D16" s="20">
        <v>1.19</v>
      </c>
      <c r="E16" s="20">
        <v>3.6</v>
      </c>
      <c r="F16" s="20">
        <v>7.67</v>
      </c>
      <c r="G16" s="11">
        <v>82.5</v>
      </c>
      <c r="H16" s="12" t="s">
        <v>21</v>
      </c>
    </row>
    <row r="17" spans="1:8">
      <c r="A17" s="33"/>
      <c r="B17" s="10" t="s">
        <v>24</v>
      </c>
      <c r="C17" s="15">
        <v>130</v>
      </c>
      <c r="D17" s="20">
        <v>3.9</v>
      </c>
      <c r="E17" s="20">
        <v>0.57999999999999996</v>
      </c>
      <c r="F17" s="20">
        <v>21.17</v>
      </c>
      <c r="G17" s="11">
        <v>125.58</v>
      </c>
      <c r="H17" s="12" t="s">
        <v>23</v>
      </c>
    </row>
    <row r="18" spans="1:8">
      <c r="A18" s="33"/>
      <c r="B18" s="10" t="s">
        <v>40</v>
      </c>
      <c r="C18" s="15">
        <v>70</v>
      </c>
      <c r="D18" s="20">
        <v>9.02</v>
      </c>
      <c r="E18" s="20">
        <v>10.83</v>
      </c>
      <c r="F18" s="20">
        <v>2.2400000000000002</v>
      </c>
      <c r="G18" s="11">
        <v>143.25</v>
      </c>
      <c r="H18" s="12" t="s">
        <v>39</v>
      </c>
    </row>
    <row r="19" spans="1:8" ht="25.5" hidden="1">
      <c r="A19" s="33"/>
      <c r="B19" s="10" t="s">
        <v>44</v>
      </c>
      <c r="C19" s="15">
        <v>60</v>
      </c>
      <c r="D19" s="20">
        <v>0.66</v>
      </c>
      <c r="E19" s="20">
        <v>0.06</v>
      </c>
      <c r="F19" s="20">
        <v>2.1</v>
      </c>
      <c r="G19" s="11">
        <v>12</v>
      </c>
      <c r="H19" s="12" t="s">
        <v>18</v>
      </c>
    </row>
    <row r="20" spans="1:8">
      <c r="A20" s="33"/>
      <c r="B20" s="10" t="s">
        <v>36</v>
      </c>
      <c r="C20" s="15">
        <v>180</v>
      </c>
      <c r="D20" s="20">
        <v>0.09</v>
      </c>
      <c r="E20" s="20">
        <v>0</v>
      </c>
      <c r="F20" s="20">
        <v>24.3</v>
      </c>
      <c r="G20" s="11">
        <v>99</v>
      </c>
      <c r="H20" s="12" t="s">
        <v>35</v>
      </c>
    </row>
    <row r="21" spans="1:8">
      <c r="A21" s="33"/>
      <c r="B21" s="10" t="s">
        <v>25</v>
      </c>
      <c r="C21" s="15">
        <v>30</v>
      </c>
      <c r="D21" s="20">
        <v>2.2799999999999998</v>
      </c>
      <c r="E21" s="20">
        <v>0.24</v>
      </c>
      <c r="F21" s="20">
        <v>14.76</v>
      </c>
      <c r="G21" s="11">
        <v>70.5</v>
      </c>
      <c r="H21" s="12" t="s">
        <v>18</v>
      </c>
    </row>
    <row r="22" spans="1:8" hidden="1">
      <c r="A22" s="33"/>
      <c r="B22" s="10" t="s">
        <v>26</v>
      </c>
      <c r="C22" s="15">
        <v>38</v>
      </c>
      <c r="D22" s="20">
        <v>2.5099999999999998</v>
      </c>
      <c r="E22" s="20">
        <v>0.46</v>
      </c>
      <c r="F22" s="20">
        <v>12.69</v>
      </c>
      <c r="G22" s="11">
        <v>66.12</v>
      </c>
      <c r="H22" s="12" t="s">
        <v>18</v>
      </c>
    </row>
    <row r="23" spans="1:8" s="5" customFormat="1">
      <c r="A23" s="33" t="s">
        <v>27</v>
      </c>
      <c r="B23" s="34"/>
      <c r="C23" s="16">
        <f>SUM(C16:C22)</f>
        <v>688</v>
      </c>
      <c r="D23" s="16">
        <f t="shared" ref="D23:G23" si="2">SUM(D16:D22)</f>
        <v>19.649999999999999</v>
      </c>
      <c r="E23" s="16">
        <f t="shared" si="2"/>
        <v>15.770000000000001</v>
      </c>
      <c r="F23" s="16">
        <f t="shared" si="2"/>
        <v>84.93</v>
      </c>
      <c r="G23" s="16">
        <f t="shared" si="2"/>
        <v>598.94999999999993</v>
      </c>
      <c r="H23" s="13"/>
    </row>
    <row r="24" spans="1:8">
      <c r="A24" s="33" t="s">
        <v>28</v>
      </c>
      <c r="B24" s="10" t="s">
        <v>30</v>
      </c>
      <c r="C24" s="15">
        <v>180</v>
      </c>
      <c r="D24" s="20">
        <v>4.22</v>
      </c>
      <c r="E24" s="20">
        <v>4.5</v>
      </c>
      <c r="F24" s="20">
        <v>8.4600000000000009</v>
      </c>
      <c r="G24" s="11">
        <v>95.4</v>
      </c>
      <c r="H24" s="12" t="s">
        <v>29</v>
      </c>
    </row>
    <row r="25" spans="1:8">
      <c r="A25" s="33"/>
      <c r="B25" s="10" t="s">
        <v>45</v>
      </c>
      <c r="C25" s="15">
        <v>100</v>
      </c>
      <c r="D25" s="20">
        <v>0.8</v>
      </c>
      <c r="E25" s="20">
        <v>0.2</v>
      </c>
      <c r="F25" s="20">
        <v>7.5</v>
      </c>
      <c r="G25" s="11">
        <v>38</v>
      </c>
      <c r="H25" s="12" t="s">
        <v>18</v>
      </c>
    </row>
    <row r="26" spans="1:8">
      <c r="A26" s="33"/>
      <c r="B26" s="10" t="s">
        <v>38</v>
      </c>
      <c r="C26" s="15">
        <v>50</v>
      </c>
      <c r="D26" s="20">
        <v>2.5099999999999998</v>
      </c>
      <c r="E26" s="20">
        <v>2.58</v>
      </c>
      <c r="F26" s="20">
        <v>25.5</v>
      </c>
      <c r="G26" s="11">
        <v>147.5</v>
      </c>
      <c r="H26" s="12" t="s">
        <v>37</v>
      </c>
    </row>
    <row r="27" spans="1:8" s="5" customFormat="1">
      <c r="A27" s="33" t="s">
        <v>31</v>
      </c>
      <c r="B27" s="34"/>
      <c r="C27" s="16">
        <f>SUM(C24:C26)</f>
        <v>330</v>
      </c>
      <c r="D27" s="16">
        <f t="shared" ref="D27:G27" si="3">SUM(D24:D26)</f>
        <v>7.5299999999999994</v>
      </c>
      <c r="E27" s="16">
        <f t="shared" si="3"/>
        <v>7.28</v>
      </c>
      <c r="F27" s="16">
        <f t="shared" si="3"/>
        <v>41.46</v>
      </c>
      <c r="G27" s="16">
        <f t="shared" si="3"/>
        <v>280.89999999999998</v>
      </c>
      <c r="H27" s="13"/>
    </row>
    <row r="28" spans="1:8" s="5" customFormat="1" ht="13.5" thickBot="1">
      <c r="A28" s="35" t="s">
        <v>32</v>
      </c>
      <c r="B28" s="36"/>
      <c r="C28" s="17">
        <f>SUM(C27+C23+C15+C13)</f>
        <v>1613</v>
      </c>
      <c r="D28" s="17">
        <f t="shared" ref="D28:G28" si="4">SUM(D27+D23+D15+D13)</f>
        <v>37.6</v>
      </c>
      <c r="E28" s="17">
        <f t="shared" si="4"/>
        <v>31.39</v>
      </c>
      <c r="F28" s="17">
        <f t="shared" si="4"/>
        <v>206.39000000000001</v>
      </c>
      <c r="G28" s="17">
        <f t="shared" si="4"/>
        <v>1319.27</v>
      </c>
      <c r="H28" s="14"/>
    </row>
  </sheetData>
  <mergeCells count="16">
    <mergeCell ref="A2:H2"/>
    <mergeCell ref="A6:A7"/>
    <mergeCell ref="B6:B7"/>
    <mergeCell ref="C6:C7"/>
    <mergeCell ref="D6:F6"/>
    <mergeCell ref="G6:G7"/>
    <mergeCell ref="H6:H7"/>
    <mergeCell ref="A24:A26"/>
    <mergeCell ref="A27:B27"/>
    <mergeCell ref="A28:B28"/>
    <mergeCell ref="A9:H9"/>
    <mergeCell ref="A10:A12"/>
    <mergeCell ref="A13:B13"/>
    <mergeCell ref="A15:B15"/>
    <mergeCell ref="A16:A22"/>
    <mergeCell ref="A23:B23"/>
  </mergeCells>
  <printOptions horizontalCentered="1"/>
  <pageMargins left="0" right="0" top="0.94488188976377963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</cp:lastModifiedBy>
  <cp:lastPrinted>2022-04-15T06:20:46Z</cp:lastPrinted>
  <dcterms:created xsi:type="dcterms:W3CDTF">2010-09-29T09:10:17Z</dcterms:created>
  <dcterms:modified xsi:type="dcterms:W3CDTF">2022-04-15T06:20:50Z</dcterms:modified>
</cp:coreProperties>
</file>