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115" windowHeight="8700"/>
  </bookViews>
  <sheets>
    <sheet name="Лист2" sheetId="20" r:id="rId1"/>
  </sheets>
  <calcPr calcId="125725"/>
</workbook>
</file>

<file path=xl/calcChain.xml><?xml version="1.0" encoding="utf-8"?>
<calcChain xmlns="http://schemas.openxmlformats.org/spreadsheetml/2006/main">
  <c r="G25" i="20"/>
  <c r="F25"/>
  <c r="E25"/>
  <c r="D25"/>
  <c r="C25"/>
  <c r="G22"/>
  <c r="F22"/>
  <c r="E22"/>
  <c r="D22"/>
  <c r="C22"/>
  <c r="G15"/>
  <c r="F15"/>
  <c r="E15"/>
  <c r="D15"/>
  <c r="C15"/>
  <c r="G13"/>
  <c r="F13"/>
  <c r="E13"/>
  <c r="D13"/>
  <c r="D26" l="1"/>
  <c r="F26"/>
  <c r="E26"/>
  <c r="C26"/>
  <c r="G26"/>
</calcChain>
</file>

<file path=xl/sharedStrings.xml><?xml version="1.0" encoding="utf-8"?>
<sst xmlns="http://schemas.openxmlformats.org/spreadsheetml/2006/main" count="49" uniqueCount="47">
  <si>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</si>
  <si>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</si>
  <si>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</si>
  <si>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</si>
  <si>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</si>
  <si>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</si>
  <si>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</si>
  <si>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</si>
  <si>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</si>
  <si>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</si>
  <si>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</si>
  <si>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Дети 3-7 лет</t>
  </si>
  <si>
    <t>ЗАВТРАК</t>
  </si>
  <si>
    <t>502</t>
  </si>
  <si>
    <t>Чай с сахаром</t>
  </si>
  <si>
    <t>ИТОГО ЗА ЗАВТРАК</t>
  </si>
  <si>
    <t>ЗАВТРАК 2</t>
  </si>
  <si>
    <t>пром.изг.</t>
  </si>
  <si>
    <t>Соки овощные, фруктовые и ягодные (вишневый)</t>
  </si>
  <si>
    <t>ИТОГО ЗА ЗАВТРАК 2</t>
  </si>
  <si>
    <t>ОБЕД</t>
  </si>
  <si>
    <t>297</t>
  </si>
  <si>
    <t>Макаронные изделия отварные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</si>
  <si>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</si>
  <si>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</si>
  <si>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</si>
  <si>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</si>
  <si>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</si>
  <si>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398</t>
  </si>
  <si>
    <t>Напиток из плодов шиповника</t>
  </si>
  <si>
    <t>578</t>
  </si>
  <si>
    <t>Булочка "Веснушка"</t>
  </si>
  <si>
    <t>171</t>
  </si>
  <si>
    <t>Суп молочный с макаронными изделиями</t>
  </si>
  <si>
    <t>4</t>
  </si>
  <si>
    <t>501</t>
  </si>
  <si>
    <t>Чай-заварка</t>
  </si>
  <si>
    <t>147</t>
  </si>
  <si>
    <t>Щи из свежей капусты с картофелем</t>
  </si>
  <si>
    <t>373</t>
  </si>
  <si>
    <t>Гуляш из говядины</t>
  </si>
  <si>
    <t>Неделя 1</t>
  </si>
  <si>
    <t>Бутерброд с повидлом с маслом</t>
  </si>
  <si>
    <t>20/23/7</t>
  </si>
  <si>
    <t>Салат овощной</t>
  </si>
  <si>
    <t>Меню на</t>
  </si>
  <si>
    <t>апреля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</si>
</sst>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4" xfId="0" applyBorder="1"/>
    <xf numFmtId="0" fontId="1" fillId="0" borderId="14" xfId="0" applyFont="1" applyBorder="1"/>
    <xf numFmtId="0" fontId="1" fillId="0" borderId="16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1" fillId="0" borderId="13" xfId="0" applyFont="1" applyBorder="1" applyAlignment="1">
      <alignment horizontal="left" vertical="top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0" borderId="0" xfId="0" applyFont="1" applyAlignment="1">
      <alignment horizontal="right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6"/>
  <sheetViews>
    <sheetView tabSelected="1" workbookViewId="0">
      <selection activeCell="L6" sqref="L6"/>
    </sheetView>
  </sheetViews>
  <sheetFormatPr defaultRowHeight="12.75"/>
  <cols>
    <col min="1" max="1" width="13.140625" style="9" customWidth="1"/>
    <col min="2" max="2" width="41.7109375" style="6" customWidth="1"/>
    <col min="3" max="3" width="10.7109375" style="26" customWidth="1"/>
    <col min="4" max="4" width="9.85546875" style="22" customWidth="1"/>
    <col min="5" max="5" width="12.42578125" style="22" customWidth="1"/>
    <col min="6" max="6" width="10.7109375" style="22" customWidth="1"/>
    <col min="7" max="7" width="17" customWidth="1"/>
    <col min="8" max="8" width="15.7109375" customWidth="1"/>
    <col min="9" max="11" width="7.7109375" customWidth="1"/>
  </cols>
  <sheetData>
    <row r="2" spans="1:8" s="1" customFormat="1" ht="12.75" customHeight="1">
      <c r="A2" s="29" t="s">
        <v>10</v>
      </c>
      <c r="B2" s="30"/>
      <c r="C2" s="30"/>
      <c r="D2" s="30"/>
      <c r="E2" s="30"/>
      <c r="F2" s="30"/>
      <c r="G2" s="30"/>
      <c r="H2" s="30"/>
    </row>
    <row r="3" spans="1:8" s="1" customFormat="1">
      <c r="A3" s="7"/>
      <c r="C3" s="27"/>
      <c r="D3" s="18"/>
      <c r="E3" s="18"/>
      <c r="F3" s="18"/>
      <c r="G3" s="2"/>
      <c r="H3" s="2"/>
    </row>
    <row r="4" spans="1:8" s="1" customFormat="1" ht="25.5">
      <c r="A4" s="7" t="s">
        <v>4</v>
      </c>
      <c r="B4" s="1" t="s">
        <v>11</v>
      </c>
      <c r="C4" s="27"/>
      <c r="D4" s="18"/>
      <c r="E4" s="49" t="s">
        <v>45</v>
      </c>
      <c r="F4" s="50">
        <v>11</v>
      </c>
      <c r="G4" s="51" t="s">
        <v>46</v>
      </c>
      <c r="H4" s="18"/>
    </row>
    <row r="5" spans="1:8" s="1" customFormat="1" ht="13.5" thickBot="1">
      <c r="A5" s="8"/>
      <c r="C5" s="27"/>
      <c r="D5" s="18"/>
      <c r="E5" s="18"/>
      <c r="F5" s="18"/>
      <c r="G5" s="2"/>
      <c r="H5" s="2"/>
    </row>
    <row r="6" spans="1:8" s="3" customFormat="1">
      <c r="A6" s="36" t="s">
        <v>0</v>
      </c>
      <c r="B6" s="38" t="s">
        <v>1</v>
      </c>
      <c r="C6" s="40" t="s">
        <v>3</v>
      </c>
      <c r="D6" s="42" t="s">
        <v>5</v>
      </c>
      <c r="E6" s="42"/>
      <c r="F6" s="42"/>
      <c r="G6" s="43" t="s">
        <v>6</v>
      </c>
      <c r="H6" s="45" t="s">
        <v>2</v>
      </c>
    </row>
    <row r="7" spans="1:8" s="4" customFormat="1" ht="13.5" thickBot="1">
      <c r="A7" s="37"/>
      <c r="B7" s="39"/>
      <c r="C7" s="41"/>
      <c r="D7" s="19" t="s">
        <v>7</v>
      </c>
      <c r="E7" s="19" t="s">
        <v>8</v>
      </c>
      <c r="F7" s="19" t="s">
        <v>9</v>
      </c>
      <c r="G7" s="44"/>
      <c r="H7" s="46"/>
    </row>
    <row r="8" spans="1:8" s="5" customFormat="1" ht="13.5" thickBot="1">
      <c r="A8" s="23" t="s">
        <v>41</v>
      </c>
      <c r="B8" s="24"/>
      <c r="C8" s="24"/>
      <c r="D8" s="24"/>
      <c r="E8" s="24"/>
      <c r="F8" s="24"/>
      <c r="G8" s="24"/>
      <c r="H8" s="25"/>
    </row>
    <row r="9" spans="1:8" s="5" customFormat="1">
      <c r="A9" s="31"/>
      <c r="B9" s="32"/>
      <c r="C9" s="32"/>
      <c r="D9" s="32"/>
      <c r="E9" s="32"/>
      <c r="F9" s="32"/>
      <c r="G9" s="32"/>
      <c r="H9" s="33"/>
    </row>
    <row r="10" spans="1:8">
      <c r="A10" s="34" t="s">
        <v>12</v>
      </c>
      <c r="B10" s="10" t="s">
        <v>33</v>
      </c>
      <c r="C10" s="15">
        <v>180</v>
      </c>
      <c r="D10" s="20">
        <v>3.13</v>
      </c>
      <c r="E10" s="20">
        <v>3.73</v>
      </c>
      <c r="F10" s="20">
        <v>17.079999999999998</v>
      </c>
      <c r="G10" s="11">
        <v>131.4</v>
      </c>
      <c r="H10" s="12" t="s">
        <v>32</v>
      </c>
    </row>
    <row r="11" spans="1:8">
      <c r="A11" s="34"/>
      <c r="B11" s="10" t="s">
        <v>42</v>
      </c>
      <c r="C11" s="15" t="s">
        <v>43</v>
      </c>
      <c r="D11" s="20">
        <v>1.6</v>
      </c>
      <c r="E11" s="20">
        <v>3.4</v>
      </c>
      <c r="F11" s="20">
        <v>15.6</v>
      </c>
      <c r="G11" s="11">
        <v>82.34</v>
      </c>
      <c r="H11" s="12" t="s">
        <v>34</v>
      </c>
    </row>
    <row r="12" spans="1:8">
      <c r="A12" s="34"/>
      <c r="B12" s="10" t="s">
        <v>36</v>
      </c>
      <c r="C12" s="15">
        <v>200</v>
      </c>
      <c r="D12" s="20">
        <v>0.8</v>
      </c>
      <c r="E12" s="20">
        <v>0</v>
      </c>
      <c r="F12" s="20">
        <v>0.16</v>
      </c>
      <c r="G12" s="11">
        <v>5.6</v>
      </c>
      <c r="H12" s="12" t="s">
        <v>35</v>
      </c>
    </row>
    <row r="13" spans="1:8" s="5" customFormat="1">
      <c r="A13" s="34" t="s">
        <v>15</v>
      </c>
      <c r="B13" s="35"/>
      <c r="C13" s="16">
        <v>430</v>
      </c>
      <c r="D13" s="21">
        <f>SUM(D10:D12)</f>
        <v>5.53</v>
      </c>
      <c r="E13" s="21">
        <f t="shared" ref="E13:G13" si="0">SUM(E10:E12)</f>
        <v>7.13</v>
      </c>
      <c r="F13" s="21">
        <f t="shared" si="0"/>
        <v>32.839999999999996</v>
      </c>
      <c r="G13" s="21">
        <f t="shared" si="0"/>
        <v>219.34</v>
      </c>
      <c r="H13" s="13"/>
    </row>
    <row r="14" spans="1:8" ht="25.5">
      <c r="A14" s="28" t="s">
        <v>16</v>
      </c>
      <c r="B14" s="10" t="s">
        <v>18</v>
      </c>
      <c r="C14" s="15">
        <v>188</v>
      </c>
      <c r="D14" s="20">
        <v>1.32</v>
      </c>
      <c r="E14" s="20">
        <v>0</v>
      </c>
      <c r="F14" s="20">
        <v>19.18</v>
      </c>
      <c r="G14" s="11">
        <v>88.36</v>
      </c>
      <c r="H14" s="12" t="s">
        <v>17</v>
      </c>
    </row>
    <row r="15" spans="1:8" s="5" customFormat="1">
      <c r="A15" s="34" t="s">
        <v>19</v>
      </c>
      <c r="B15" s="35"/>
      <c r="C15" s="16">
        <f>SUM(C14)</f>
        <v>188</v>
      </c>
      <c r="D15" s="16">
        <f t="shared" ref="D15:G15" si="1">SUM(D14)</f>
        <v>1.32</v>
      </c>
      <c r="E15" s="16">
        <f t="shared" si="1"/>
        <v>0</v>
      </c>
      <c r="F15" s="16">
        <f t="shared" si="1"/>
        <v>19.18</v>
      </c>
      <c r="G15" s="16">
        <f t="shared" si="1"/>
        <v>88.36</v>
      </c>
      <c r="H15" s="13"/>
    </row>
    <row r="16" spans="1:8">
      <c r="A16" s="34" t="s">
        <v>20</v>
      </c>
      <c r="B16" s="10" t="s">
        <v>38</v>
      </c>
      <c r="C16" s="15">
        <v>180</v>
      </c>
      <c r="D16" s="20">
        <v>1.3</v>
      </c>
      <c r="E16" s="20">
        <v>3.74</v>
      </c>
      <c r="F16" s="20">
        <v>6.43</v>
      </c>
      <c r="G16" s="11">
        <v>75.180000000000007</v>
      </c>
      <c r="H16" s="12" t="s">
        <v>37</v>
      </c>
    </row>
    <row r="17" spans="1:8">
      <c r="A17" s="34"/>
      <c r="B17" s="10" t="s">
        <v>22</v>
      </c>
      <c r="C17" s="15">
        <v>130</v>
      </c>
      <c r="D17" s="20">
        <v>3.9</v>
      </c>
      <c r="E17" s="20">
        <v>0.57999999999999996</v>
      </c>
      <c r="F17" s="20">
        <v>21.17</v>
      </c>
      <c r="G17" s="11">
        <v>125.58</v>
      </c>
      <c r="H17" s="12" t="s">
        <v>21</v>
      </c>
    </row>
    <row r="18" spans="1:8">
      <c r="A18" s="34"/>
      <c r="B18" s="10" t="s">
        <v>40</v>
      </c>
      <c r="C18" s="15">
        <v>70</v>
      </c>
      <c r="D18" s="20">
        <v>9.02</v>
      </c>
      <c r="E18" s="20">
        <v>10.83</v>
      </c>
      <c r="F18" s="20">
        <v>2.2400000000000002</v>
      </c>
      <c r="G18" s="11">
        <v>143.25</v>
      </c>
      <c r="H18" s="12" t="s">
        <v>39</v>
      </c>
    </row>
    <row r="19" spans="1:8">
      <c r="A19" s="34"/>
      <c r="B19" s="10" t="s">
        <v>44</v>
      </c>
      <c r="C19" s="15">
        <v>60</v>
      </c>
      <c r="D19" s="20">
        <v>0.48</v>
      </c>
      <c r="E19" s="20">
        <v>0.06</v>
      </c>
      <c r="F19" s="20">
        <v>1.02</v>
      </c>
      <c r="G19" s="11">
        <v>7.8</v>
      </c>
      <c r="H19" s="12" t="s">
        <v>17</v>
      </c>
    </row>
    <row r="20" spans="1:8">
      <c r="A20" s="34"/>
      <c r="B20" s="10" t="s">
        <v>29</v>
      </c>
      <c r="C20" s="15">
        <v>188</v>
      </c>
      <c r="D20" s="20">
        <v>0.64</v>
      </c>
      <c r="E20" s="20">
        <v>0.26</v>
      </c>
      <c r="F20" s="20">
        <v>22.8</v>
      </c>
      <c r="G20" s="11">
        <v>87</v>
      </c>
      <c r="H20" s="12" t="s">
        <v>28</v>
      </c>
    </row>
    <row r="21" spans="1:8">
      <c r="A21" s="34"/>
      <c r="B21" s="10" t="s">
        <v>23</v>
      </c>
      <c r="C21" s="15">
        <v>30</v>
      </c>
      <c r="D21" s="20">
        <v>2.2799999999999998</v>
      </c>
      <c r="E21" s="20">
        <v>0.24</v>
      </c>
      <c r="F21" s="20">
        <v>14.76</v>
      </c>
      <c r="G21" s="11">
        <v>70.5</v>
      </c>
      <c r="H21" s="12" t="s">
        <v>17</v>
      </c>
    </row>
    <row r="22" spans="1:8" s="5" customFormat="1">
      <c r="A22" s="34" t="s">
        <v>24</v>
      </c>
      <c r="B22" s="35"/>
      <c r="C22" s="16">
        <f>SUM(C16:C21)</f>
        <v>658</v>
      </c>
      <c r="D22" s="16">
        <f>SUM(D16:D21)</f>
        <v>17.62</v>
      </c>
      <c r="E22" s="16">
        <f>SUM(E16:E21)</f>
        <v>15.71</v>
      </c>
      <c r="F22" s="16">
        <f>SUM(F16:F21)</f>
        <v>68.42</v>
      </c>
      <c r="G22" s="16">
        <f>SUM(G16:G21)</f>
        <v>509.31</v>
      </c>
      <c r="H22" s="13"/>
    </row>
    <row r="23" spans="1:8">
      <c r="A23" s="34" t="s">
        <v>25</v>
      </c>
      <c r="B23" s="10" t="s">
        <v>31</v>
      </c>
      <c r="C23" s="15">
        <v>50</v>
      </c>
      <c r="D23" s="20">
        <v>2.5099999999999998</v>
      </c>
      <c r="E23" s="20">
        <v>2.58</v>
      </c>
      <c r="F23" s="20">
        <v>25.5</v>
      </c>
      <c r="G23" s="11">
        <v>147.5</v>
      </c>
      <c r="H23" s="12" t="s">
        <v>30</v>
      </c>
    </row>
    <row r="24" spans="1:8">
      <c r="A24" s="34"/>
      <c r="B24" s="10" t="s">
        <v>14</v>
      </c>
      <c r="C24" s="15">
        <v>200</v>
      </c>
      <c r="D24" s="20">
        <v>0.1</v>
      </c>
      <c r="E24" s="20">
        <v>0.1</v>
      </c>
      <c r="F24" s="20">
        <v>12.02</v>
      </c>
      <c r="G24" s="11">
        <v>58.76</v>
      </c>
      <c r="H24" s="12" t="s">
        <v>13</v>
      </c>
    </row>
    <row r="25" spans="1:8" s="5" customFormat="1">
      <c r="A25" s="34" t="s">
        <v>26</v>
      </c>
      <c r="B25" s="35"/>
      <c r="C25" s="16">
        <f>SUM(C23:C24)</f>
        <v>250</v>
      </c>
      <c r="D25" s="16">
        <f t="shared" ref="D25:G25" si="2">SUM(D23:D24)</f>
        <v>2.61</v>
      </c>
      <c r="E25" s="16">
        <f t="shared" si="2"/>
        <v>2.68</v>
      </c>
      <c r="F25" s="16">
        <f t="shared" si="2"/>
        <v>37.519999999999996</v>
      </c>
      <c r="G25" s="16">
        <f t="shared" si="2"/>
        <v>206.26</v>
      </c>
      <c r="H25" s="13"/>
    </row>
    <row r="26" spans="1:8" s="5" customFormat="1" ht="13.5" thickBot="1">
      <c r="A26" s="47" t="s">
        <v>27</v>
      </c>
      <c r="B26" s="48"/>
      <c r="C26" s="17">
        <f>SUM(C25+C22+C15+C13)</f>
        <v>1526</v>
      </c>
      <c r="D26" s="17">
        <f>SUM(D25+D22+D15+D13)</f>
        <v>27.080000000000002</v>
      </c>
      <c r="E26" s="17">
        <f>SUM(E25+E22+E15+E13)</f>
        <v>25.52</v>
      </c>
      <c r="F26" s="17">
        <f>SUM(F25+F22+F15+F13)</f>
        <v>157.96</v>
      </c>
      <c r="G26" s="17">
        <f>SUM(G25+G22+G15+G13)</f>
        <v>1023.27</v>
      </c>
      <c r="H26" s="14"/>
    </row>
  </sheetData>
  <mergeCells count="16">
    <mergeCell ref="A23:A24"/>
    <mergeCell ref="A25:B25"/>
    <mergeCell ref="A26:B26"/>
    <mergeCell ref="A16:A21"/>
    <mergeCell ref="A22:B22"/>
    <mergeCell ref="A6:A7"/>
    <mergeCell ref="B6:B7"/>
    <mergeCell ref="C6:C7"/>
    <mergeCell ref="A2:H2"/>
    <mergeCell ref="A9:H9"/>
    <mergeCell ref="A10:A12"/>
    <mergeCell ref="A13:B13"/>
    <mergeCell ref="A15:B15"/>
    <mergeCell ref="D6:F6"/>
    <mergeCell ref="G6:G7"/>
    <mergeCell ref="H6:H7"/>
  </mergeCells>
  <printOptions horizontalCentered="1"/>
  <pageMargins left="0" right="0" top="0.94488188976377963" bottom="0.55118110236220474" header="0.31496062992125984" footer="0.31496062992125984"/>
  <pageSetup paperSize="9" fitToHeight="1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</cp:lastModifiedBy>
  <cp:lastPrinted>2022-04-07T02:50:49Z</cp:lastPrinted>
  <dcterms:created xsi:type="dcterms:W3CDTF">2010-09-29T09:10:17Z</dcterms:created>
  <dcterms:modified xsi:type="dcterms:W3CDTF">2022-04-07T02:51:06Z</dcterms:modified>
</cp:coreProperties>
</file>