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8700"/>
  </bookViews>
  <sheets>
    <sheet name="Лист2" sheetId="20" r:id="rId1"/>
  </sheets>
  <calcPr calcId="125725"/>
</workbook>
</file>

<file path=xl/calcChain.xml><?xml version="1.0" encoding="utf-8"?>
<calcChain xmlns="http://schemas.openxmlformats.org/spreadsheetml/2006/main">
  <c r="G23" i="20"/>
  <c r="F23"/>
  <c r="E23"/>
  <c r="D23"/>
  <c r="C23"/>
  <c r="G20"/>
  <c r="F20"/>
  <c r="E20"/>
  <c r="D20"/>
  <c r="G14"/>
  <c r="F14"/>
  <c r="E14"/>
  <c r="D14"/>
  <c r="C14"/>
  <c r="G12"/>
  <c r="F12"/>
  <c r="E12"/>
  <c r="D12"/>
  <c r="F24" l="1"/>
  <c r="D24"/>
  <c r="C24"/>
  <c r="G24"/>
  <c r="E24"/>
</calcChain>
</file>

<file path=xl/sharedStrings.xml><?xml version="1.0" encoding="utf-8"?>
<sst xmlns="http://schemas.openxmlformats.org/spreadsheetml/2006/main" count="49" uniqueCount="47">
  <si>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</si>
  <si>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</si>
  <si>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</si>
  <si>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</si>
  <si>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</si>
  <si>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</si>
  <si>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</si>
  <si>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</si>
  <si>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</si>
  <si>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</si>
  <si>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Меню приготавливаемых блюд</t>
  </si>
  <si>
    <t>Дети 3-7 лет</t>
  </si>
  <si>
    <t>ЗАВТРАК</t>
  </si>
  <si>
    <t>502</t>
  </si>
  <si>
    <t>Чай с сахаром</t>
  </si>
  <si>
    <t>1</t>
  </si>
  <si>
    <t>ИТОГО ЗА ЗАВТРАК</t>
  </si>
  <si>
    <t>ЗАВТРАК 2</t>
  </si>
  <si>
    <t>пром.изг.</t>
  </si>
  <si>
    <t>ИТОГО ЗА ЗАВТРАК 2</t>
  </si>
  <si>
    <t>ОБЕД</t>
  </si>
  <si>
    <t>Хлеб пшеничный</t>
  </si>
  <si>
    <t>ИТОГО ЗА ОБЕД</t>
  </si>
  <si>
    <t>ПОЛДНИК</t>
  </si>
  <si>
    <t>ИТОГО ЗА ПОЛДНИК</t>
  </si>
  <si>
    <t>ИТОГО ЗА ДЕНЬ:</t>
  </si>
  <si>
    <t>508</t>
  </si>
  <si>
    <t>Какао с молоком</t>
  </si>
  <si>
    <t>Бутерброд с маслом</t>
  </si>
  <si>
    <t>527</t>
  </si>
  <si>
    <t>Компот из смеси сухофруктов</t>
  </si>
  <si>
    <t>307</t>
  </si>
  <si>
    <t>Омлет натуральный</t>
  </si>
  <si>
    <t>262</t>
  </si>
  <si>
    <t>День 9</t>
  </si>
  <si>
    <t>136</t>
  </si>
  <si>
    <t>Свекольник</t>
  </si>
  <si>
    <t>296</t>
  </si>
  <si>
    <t>Рулет из мяса говядины с макаронами</t>
  </si>
  <si>
    <t>Неделя 2</t>
  </si>
  <si>
    <t>26/9</t>
  </si>
  <si>
    <t>120/80</t>
  </si>
  <si>
    <t>Соки овощные, фруктовые и ягодные (мультифрукт)</t>
  </si>
  <si>
    <t>Овощи консервированные с лимонной кислотой (огурец)</t>
  </si>
  <si>
    <t>Каша  пшенная молочная  вязкая</t>
  </si>
  <si>
    <t>Меню на</t>
  </si>
  <si>
    <t>апреля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</si>
</sst>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0"/>
      <color rgb="FFFF0000"/>
      <name val="Arial Cyr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4" xfId="0" applyBorder="1"/>
    <xf numFmtId="0" fontId="1" fillId="0" borderId="14" xfId="0" applyFont="1" applyBorder="1"/>
    <xf numFmtId="0" fontId="1" fillId="0" borderId="16" xfId="0" applyFont="1" applyBorder="1"/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49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13" xfId="0" applyFont="1" applyBorder="1" applyAlignment="1">
      <alignment horizontal="left" vertical="top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1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4" fillId="0" borderId="0" xfId="0" applyFont="1" applyAlignment="1">
      <alignment horizontal="right"/>
    </xf>
    <xf numFmtId="1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4"/>
  <sheetViews>
    <sheetView tabSelected="1" workbookViewId="0">
      <selection activeCell="B3" sqref="B3"/>
    </sheetView>
  </sheetViews>
  <sheetFormatPr defaultRowHeight="12.75"/>
  <cols>
    <col min="1" max="1" width="13.140625" style="9" customWidth="1"/>
    <col min="2" max="2" width="39.140625" style="6" customWidth="1"/>
    <col min="3" max="3" width="12.85546875" style="27" customWidth="1"/>
    <col min="4" max="6" width="10.7109375" style="22" customWidth="1"/>
    <col min="7" max="7" width="17" customWidth="1"/>
    <col min="8" max="8" width="15.7109375" customWidth="1"/>
    <col min="9" max="11" width="7.7109375" customWidth="1"/>
  </cols>
  <sheetData>
    <row r="2" spans="1:8" s="1" customFormat="1" ht="30.75" customHeight="1">
      <c r="A2" s="31" t="s">
        <v>10</v>
      </c>
      <c r="B2" s="32"/>
      <c r="C2" s="32"/>
      <c r="D2" s="32"/>
      <c r="E2" s="32"/>
      <c r="F2" s="32"/>
      <c r="G2" s="32"/>
      <c r="H2" s="32"/>
    </row>
    <row r="3" spans="1:8" s="1" customFormat="1" ht="25.5">
      <c r="A3" s="7" t="s">
        <v>4</v>
      </c>
      <c r="B3" s="1" t="s">
        <v>11</v>
      </c>
      <c r="C3" s="51" t="s">
        <v>45</v>
      </c>
      <c r="D3" s="52">
        <v>8</v>
      </c>
      <c r="E3" s="53" t="s">
        <v>46</v>
      </c>
      <c r="F3" s="18"/>
      <c r="G3" s="29"/>
      <c r="H3" s="2"/>
    </row>
    <row r="4" spans="1:8" s="1" customFormat="1" ht="13.5" thickBot="1">
      <c r="A4" s="8"/>
      <c r="C4" s="28"/>
      <c r="D4" s="18"/>
      <c r="E4" s="18"/>
      <c r="F4" s="18"/>
      <c r="G4" s="2"/>
      <c r="H4" s="2"/>
    </row>
    <row r="5" spans="1:8" s="3" customFormat="1">
      <c r="A5" s="38" t="s">
        <v>0</v>
      </c>
      <c r="B5" s="40" t="s">
        <v>1</v>
      </c>
      <c r="C5" s="42" t="s">
        <v>3</v>
      </c>
      <c r="D5" s="44" t="s">
        <v>5</v>
      </c>
      <c r="E5" s="44"/>
      <c r="F5" s="44"/>
      <c r="G5" s="45" t="s">
        <v>6</v>
      </c>
      <c r="H5" s="47" t="s">
        <v>2</v>
      </c>
    </row>
    <row r="6" spans="1:8" s="4" customFormat="1" ht="13.5" thickBot="1">
      <c r="A6" s="39"/>
      <c r="B6" s="41"/>
      <c r="C6" s="43"/>
      <c r="D6" s="19" t="s">
        <v>7</v>
      </c>
      <c r="E6" s="19" t="s">
        <v>8</v>
      </c>
      <c r="F6" s="19" t="s">
        <v>9</v>
      </c>
      <c r="G6" s="46"/>
      <c r="H6" s="48"/>
    </row>
    <row r="7" spans="1:8" s="5" customFormat="1" ht="13.5" thickBot="1">
      <c r="A7" s="23" t="s">
        <v>39</v>
      </c>
      <c r="B7" s="24"/>
      <c r="C7" s="24"/>
      <c r="D7" s="24"/>
      <c r="E7" s="24"/>
      <c r="F7" s="24"/>
      <c r="G7" s="24"/>
      <c r="H7" s="25"/>
    </row>
    <row r="8" spans="1:8" s="5" customFormat="1">
      <c r="A8" s="33" t="s">
        <v>34</v>
      </c>
      <c r="B8" s="34"/>
      <c r="C8" s="34"/>
      <c r="D8" s="34"/>
      <c r="E8" s="34"/>
      <c r="F8" s="34"/>
      <c r="G8" s="34"/>
      <c r="H8" s="35"/>
    </row>
    <row r="9" spans="1:8">
      <c r="A9" s="36" t="s">
        <v>12</v>
      </c>
      <c r="B9" s="10" t="s">
        <v>44</v>
      </c>
      <c r="C9" s="15">
        <v>150</v>
      </c>
      <c r="D9" s="20">
        <v>3.49</v>
      </c>
      <c r="E9" s="20">
        <v>7.92</v>
      </c>
      <c r="F9" s="20">
        <v>24.58</v>
      </c>
      <c r="G9" s="11">
        <v>200.35</v>
      </c>
      <c r="H9" s="12" t="s">
        <v>33</v>
      </c>
    </row>
    <row r="10" spans="1:8">
      <c r="A10" s="36"/>
      <c r="B10" s="10" t="s">
        <v>27</v>
      </c>
      <c r="C10" s="15">
        <v>200</v>
      </c>
      <c r="D10" s="20">
        <v>3.6</v>
      </c>
      <c r="E10" s="20">
        <v>3.3</v>
      </c>
      <c r="F10" s="20">
        <v>25</v>
      </c>
      <c r="G10" s="11">
        <v>144</v>
      </c>
      <c r="H10" s="12" t="s">
        <v>26</v>
      </c>
    </row>
    <row r="11" spans="1:8">
      <c r="A11" s="36"/>
      <c r="B11" s="10" t="s">
        <v>28</v>
      </c>
      <c r="C11" s="26" t="s">
        <v>40</v>
      </c>
      <c r="D11" s="20">
        <v>2.1</v>
      </c>
      <c r="E11" s="20">
        <v>6.74</v>
      </c>
      <c r="F11" s="20">
        <v>9.7799999999999994</v>
      </c>
      <c r="G11" s="11">
        <v>88.6</v>
      </c>
      <c r="H11" s="12" t="s">
        <v>15</v>
      </c>
    </row>
    <row r="12" spans="1:8" s="5" customFormat="1">
      <c r="A12" s="36" t="s">
        <v>16</v>
      </c>
      <c r="B12" s="37"/>
      <c r="C12" s="16">
        <v>405</v>
      </c>
      <c r="D12" s="21">
        <f>SUM(D9:D11)</f>
        <v>9.19</v>
      </c>
      <c r="E12" s="21">
        <f t="shared" ref="E12:G12" si="0">SUM(E9:E11)</f>
        <v>17.96</v>
      </c>
      <c r="F12" s="21">
        <f t="shared" si="0"/>
        <v>59.36</v>
      </c>
      <c r="G12" s="21">
        <f t="shared" si="0"/>
        <v>432.95000000000005</v>
      </c>
      <c r="H12" s="13"/>
    </row>
    <row r="13" spans="1:8" ht="25.5">
      <c r="A13" s="30" t="s">
        <v>17</v>
      </c>
      <c r="B13" s="10" t="s">
        <v>42</v>
      </c>
      <c r="C13" s="15">
        <v>188</v>
      </c>
      <c r="D13" s="20">
        <v>0</v>
      </c>
      <c r="E13" s="20">
        <v>0</v>
      </c>
      <c r="F13" s="20">
        <v>22.56</v>
      </c>
      <c r="G13" s="11">
        <v>90.24</v>
      </c>
      <c r="H13" s="12" t="s">
        <v>18</v>
      </c>
    </row>
    <row r="14" spans="1:8" s="5" customFormat="1">
      <c r="A14" s="36" t="s">
        <v>19</v>
      </c>
      <c r="B14" s="37"/>
      <c r="C14" s="16">
        <f>SUM(C13)</f>
        <v>188</v>
      </c>
      <c r="D14" s="16">
        <f t="shared" ref="D14:G14" si="1">SUM(D13)</f>
        <v>0</v>
      </c>
      <c r="E14" s="16">
        <f t="shared" si="1"/>
        <v>0</v>
      </c>
      <c r="F14" s="16">
        <f t="shared" si="1"/>
        <v>22.56</v>
      </c>
      <c r="G14" s="16">
        <f t="shared" si="1"/>
        <v>90.24</v>
      </c>
      <c r="H14" s="13"/>
    </row>
    <row r="15" spans="1:8">
      <c r="A15" s="36" t="s">
        <v>20</v>
      </c>
      <c r="B15" s="10" t="s">
        <v>36</v>
      </c>
      <c r="C15" s="15">
        <v>180</v>
      </c>
      <c r="D15" s="20">
        <v>1.62</v>
      </c>
      <c r="E15" s="20">
        <v>2.59</v>
      </c>
      <c r="F15" s="20">
        <v>12.19</v>
      </c>
      <c r="G15" s="11">
        <v>78.37</v>
      </c>
      <c r="H15" s="12" t="s">
        <v>35</v>
      </c>
    </row>
    <row r="16" spans="1:8">
      <c r="A16" s="36"/>
      <c r="B16" s="10" t="s">
        <v>38</v>
      </c>
      <c r="C16" s="15" t="s">
        <v>41</v>
      </c>
      <c r="D16" s="20">
        <v>15.06</v>
      </c>
      <c r="E16" s="20">
        <v>13.3</v>
      </c>
      <c r="F16" s="20">
        <v>34.32</v>
      </c>
      <c r="G16" s="11">
        <v>302.5</v>
      </c>
      <c r="H16" s="12" t="s">
        <v>37</v>
      </c>
    </row>
    <row r="17" spans="1:8" ht="25.5">
      <c r="A17" s="36"/>
      <c r="B17" s="10" t="s">
        <v>43</v>
      </c>
      <c r="C17" s="15">
        <v>60</v>
      </c>
      <c r="D17" s="20">
        <v>0.48</v>
      </c>
      <c r="E17" s="20">
        <v>0.06</v>
      </c>
      <c r="F17" s="20">
        <v>1.02</v>
      </c>
      <c r="G17" s="11">
        <v>7.8</v>
      </c>
      <c r="H17" s="12" t="s">
        <v>18</v>
      </c>
    </row>
    <row r="18" spans="1:8">
      <c r="A18" s="36"/>
      <c r="B18" s="10" t="s">
        <v>30</v>
      </c>
      <c r="C18" s="15">
        <v>180</v>
      </c>
      <c r="D18" s="20">
        <v>0.09</v>
      </c>
      <c r="E18" s="20">
        <v>0</v>
      </c>
      <c r="F18" s="20">
        <v>24.3</v>
      </c>
      <c r="G18" s="11">
        <v>99</v>
      </c>
      <c r="H18" s="12" t="s">
        <v>29</v>
      </c>
    </row>
    <row r="19" spans="1:8">
      <c r="A19" s="36"/>
      <c r="B19" s="10" t="s">
        <v>21</v>
      </c>
      <c r="C19" s="15">
        <v>30</v>
      </c>
      <c r="D19" s="20">
        <v>2.2799999999999998</v>
      </c>
      <c r="E19" s="20">
        <v>0.24</v>
      </c>
      <c r="F19" s="20">
        <v>14.76</v>
      </c>
      <c r="G19" s="11">
        <v>70.5</v>
      </c>
      <c r="H19" s="12" t="s">
        <v>18</v>
      </c>
    </row>
    <row r="20" spans="1:8" s="5" customFormat="1">
      <c r="A20" s="36" t="s">
        <v>22</v>
      </c>
      <c r="B20" s="37"/>
      <c r="C20" s="16">
        <v>688</v>
      </c>
      <c r="D20" s="21">
        <f>SUM(D15:D19)</f>
        <v>19.53</v>
      </c>
      <c r="E20" s="21">
        <f>SUM(E15:E19)</f>
        <v>16.190000000000001</v>
      </c>
      <c r="F20" s="21">
        <f>SUM(F15:F19)</f>
        <v>86.59</v>
      </c>
      <c r="G20" s="21">
        <f>SUM(G15:G19)</f>
        <v>558.17000000000007</v>
      </c>
      <c r="H20" s="13"/>
    </row>
    <row r="21" spans="1:8">
      <c r="A21" s="36" t="s">
        <v>23</v>
      </c>
      <c r="B21" s="10" t="s">
        <v>32</v>
      </c>
      <c r="C21" s="15">
        <v>160</v>
      </c>
      <c r="D21" s="20">
        <v>10.79</v>
      </c>
      <c r="E21" s="20">
        <v>17.41</v>
      </c>
      <c r="F21" s="20">
        <v>3.7</v>
      </c>
      <c r="G21" s="11">
        <v>210.93</v>
      </c>
      <c r="H21" s="12" t="s">
        <v>31</v>
      </c>
    </row>
    <row r="22" spans="1:8">
      <c r="A22" s="36"/>
      <c r="B22" s="10" t="s">
        <v>14</v>
      </c>
      <c r="C22" s="15">
        <v>200</v>
      </c>
      <c r="D22" s="20">
        <v>0.1</v>
      </c>
      <c r="E22" s="20">
        <v>0.1</v>
      </c>
      <c r="F22" s="20">
        <v>12.02</v>
      </c>
      <c r="G22" s="11">
        <v>58.76</v>
      </c>
      <c r="H22" s="12" t="s">
        <v>13</v>
      </c>
    </row>
    <row r="23" spans="1:8" s="5" customFormat="1">
      <c r="A23" s="36" t="s">
        <v>24</v>
      </c>
      <c r="B23" s="37"/>
      <c r="C23" s="16">
        <f>SUM(C21:C22)</f>
        <v>360</v>
      </c>
      <c r="D23" s="16">
        <f>SUM(D21:D22)</f>
        <v>10.889999999999999</v>
      </c>
      <c r="E23" s="16">
        <f>SUM(E21:E22)</f>
        <v>17.510000000000002</v>
      </c>
      <c r="F23" s="16">
        <f>SUM(F21:F22)</f>
        <v>15.719999999999999</v>
      </c>
      <c r="G23" s="16">
        <f>SUM(G21:G22)</f>
        <v>269.69</v>
      </c>
      <c r="H23" s="13"/>
    </row>
    <row r="24" spans="1:8" s="5" customFormat="1" ht="13.5" thickBot="1">
      <c r="A24" s="49" t="s">
        <v>25</v>
      </c>
      <c r="B24" s="50"/>
      <c r="C24" s="17">
        <f>SUM(C23+C20+C14+C12)</f>
        <v>1641</v>
      </c>
      <c r="D24" s="17">
        <f>SUM(D23+D20+D14+D12)</f>
        <v>39.61</v>
      </c>
      <c r="E24" s="17">
        <f>SUM(E23+E20+E14+E12)</f>
        <v>51.660000000000004</v>
      </c>
      <c r="F24" s="17">
        <f>SUM(F23+F20+F14+F12)</f>
        <v>184.23000000000002</v>
      </c>
      <c r="G24" s="17">
        <f>SUM(G23+G20+G14+G12)</f>
        <v>1351.0500000000002</v>
      </c>
      <c r="H24" s="14"/>
    </row>
  </sheetData>
  <mergeCells count="16">
    <mergeCell ref="A21:A22"/>
    <mergeCell ref="A23:B23"/>
    <mergeCell ref="A24:B24"/>
    <mergeCell ref="A15:A19"/>
    <mergeCell ref="A20:B20"/>
    <mergeCell ref="A5:A6"/>
    <mergeCell ref="B5:B6"/>
    <mergeCell ref="C5:C6"/>
    <mergeCell ref="A2:H2"/>
    <mergeCell ref="A8:H8"/>
    <mergeCell ref="A9:A11"/>
    <mergeCell ref="A12:B12"/>
    <mergeCell ref="A14:B14"/>
    <mergeCell ref="D5:F5"/>
    <mergeCell ref="G5:G6"/>
    <mergeCell ref="H5:H6"/>
  </mergeCells>
  <printOptions horizontalCentered="1"/>
  <pageMargins left="0" right="0" top="0.94488188976377963" bottom="0.55118110236220474" header="0.31496062992125984" footer="0.31496062992125984"/>
  <pageSetup paperSize="9" fitToHeight="1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</cp:lastModifiedBy>
  <cp:lastPrinted>2022-04-07T02:37:55Z</cp:lastPrinted>
  <dcterms:created xsi:type="dcterms:W3CDTF">2010-09-29T09:10:17Z</dcterms:created>
  <dcterms:modified xsi:type="dcterms:W3CDTF">2022-04-07T02:38:39Z</dcterms:modified>
</cp:coreProperties>
</file>