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5" i="20"/>
  <c r="F25"/>
  <c r="E25"/>
  <c r="D25"/>
  <c r="G21"/>
  <c r="F21"/>
  <c r="E21"/>
  <c r="D21"/>
  <c r="G14"/>
  <c r="F14"/>
  <c r="E14"/>
  <c r="D14"/>
  <c r="C14"/>
  <c r="C26" s="1"/>
  <c r="G12"/>
  <c r="F12"/>
  <c r="E12"/>
  <c r="D12"/>
  <c r="G26" l="1"/>
  <c r="E26"/>
  <c r="D26"/>
  <c r="F26"/>
</calcChain>
</file>

<file path=xl/sharedStrings.xml><?xml version="1.0" encoding="utf-8"?>
<sst xmlns="http://schemas.openxmlformats.org/spreadsheetml/2006/main" count="53" uniqueCount="49">
  <si>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</si>
  <si>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</si>
  <si>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</si>
  <si>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</si>
  <si>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</si>
  <si>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</si>
  <si>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</si>
  <si>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</si>
  <si>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</si>
  <si>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</si>
  <si>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</si>
  <si>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</si>
  <si>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</si>
  <si>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</si>
  <si>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</si>
  <si>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</si>
  <si>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</si>
  <si>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</si>
  <si>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</si>
  <si>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</si>
  <si>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</si>
  <si>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</si>
  <si>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</si>
  <si>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</si>
  <si>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</si>
  <si>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ИТОГО ЗА ПОЛДНИК</t>
  </si>
  <si>
    <t>ИТОГО ЗА ДЕНЬ:</t>
  </si>
  <si>
    <t>155</t>
  </si>
  <si>
    <t>527</t>
  </si>
  <si>
    <t>Компот из смеси сухофруктов</t>
  </si>
  <si>
    <t>Плоды свежие (яблоко)</t>
  </si>
  <si>
    <t>160</t>
  </si>
  <si>
    <t>513</t>
  </si>
  <si>
    <t>501</t>
  </si>
  <si>
    <t>Чай-заварка</t>
  </si>
  <si>
    <t>272</t>
  </si>
  <si>
    <t>День 7</t>
  </si>
  <si>
    <t>141</t>
  </si>
  <si>
    <t>Солянка из птицы</t>
  </si>
  <si>
    <t>Неделя 2</t>
  </si>
  <si>
    <t>43,5/13,5</t>
  </si>
  <si>
    <t xml:space="preserve">Кофейный напиток с молоком </t>
  </si>
  <si>
    <t>155/25</t>
  </si>
  <si>
    <t>Овощи консервированные с лимонной кислотой (помидоры)</t>
  </si>
  <si>
    <t>Суп полевой с крупой</t>
  </si>
  <si>
    <t>Каша гречневая жидкая</t>
  </si>
  <si>
    <t>Запеканка вермишелевая</t>
  </si>
  <si>
    <t>Меню на</t>
  </si>
  <si>
    <t>апреля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</si>
</sst>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tabSelected="1" workbookViewId="0">
      <selection activeCell="B3" sqref="B3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26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34.5" customHeight="1">
      <c r="A2" s="47" t="s">
        <v>10</v>
      </c>
      <c r="B2" s="48"/>
      <c r="C2" s="48"/>
      <c r="D2" s="48"/>
      <c r="E2" s="48"/>
      <c r="F2" s="48"/>
      <c r="G2" s="48"/>
      <c r="H2" s="48"/>
    </row>
    <row r="3" spans="1:8" s="1" customFormat="1" ht="25.5">
      <c r="A3" s="7" t="s">
        <v>4</v>
      </c>
      <c r="B3" s="1" t="s">
        <v>11</v>
      </c>
      <c r="C3"/>
      <c r="D3" s="49" t="s">
        <v>47</v>
      </c>
      <c r="E3" s="50">
        <v>6</v>
      </c>
      <c r="F3" s="51" t="s">
        <v>48</v>
      </c>
      <c r="G3"/>
      <c r="H3" s="2"/>
    </row>
    <row r="4" spans="1:8" s="1" customFormat="1" ht="13.5" thickBot="1">
      <c r="A4" s="8"/>
      <c r="C4" s="28"/>
      <c r="D4" s="18"/>
      <c r="E4" s="18"/>
      <c r="F4" s="18"/>
      <c r="G4" s="2"/>
      <c r="H4" s="2"/>
    </row>
    <row r="5" spans="1:8" s="3" customFormat="1">
      <c r="A5" s="41" t="s">
        <v>0</v>
      </c>
      <c r="B5" s="43" t="s">
        <v>1</v>
      </c>
      <c r="C5" s="45" t="s">
        <v>3</v>
      </c>
      <c r="D5" s="35" t="s">
        <v>5</v>
      </c>
      <c r="E5" s="35"/>
      <c r="F5" s="35"/>
      <c r="G5" s="36" t="s">
        <v>6</v>
      </c>
      <c r="H5" s="38" t="s">
        <v>2</v>
      </c>
    </row>
    <row r="6" spans="1:8" s="4" customFormat="1" ht="13.5" thickBot="1">
      <c r="A6" s="42"/>
      <c r="B6" s="44"/>
      <c r="C6" s="46"/>
      <c r="D6" s="19" t="s">
        <v>7</v>
      </c>
      <c r="E6" s="19" t="s">
        <v>8</v>
      </c>
      <c r="F6" s="19" t="s">
        <v>9</v>
      </c>
      <c r="G6" s="37"/>
      <c r="H6" s="39"/>
    </row>
    <row r="7" spans="1:8" s="5" customFormat="1" ht="13.5" thickBot="1">
      <c r="A7" s="23" t="s">
        <v>39</v>
      </c>
      <c r="B7" s="24"/>
      <c r="C7" s="24"/>
      <c r="D7" s="24"/>
      <c r="E7" s="24"/>
      <c r="F7" s="24"/>
      <c r="G7" s="24"/>
      <c r="H7" s="25"/>
    </row>
    <row r="8" spans="1:8" s="5" customFormat="1">
      <c r="A8" s="33" t="s">
        <v>36</v>
      </c>
      <c r="B8" s="34"/>
      <c r="C8" s="34"/>
      <c r="D8" s="34"/>
      <c r="E8" s="34"/>
      <c r="F8" s="34"/>
      <c r="G8" s="34"/>
      <c r="H8" s="40"/>
    </row>
    <row r="9" spans="1:8">
      <c r="A9" s="29" t="s">
        <v>12</v>
      </c>
      <c r="B9" s="10" t="s">
        <v>45</v>
      </c>
      <c r="C9" s="15">
        <v>170</v>
      </c>
      <c r="D9" s="20">
        <v>4.09</v>
      </c>
      <c r="E9" s="20">
        <v>5.99</v>
      </c>
      <c r="F9" s="20">
        <v>24.48</v>
      </c>
      <c r="G9" s="11">
        <v>154.13999999999999</v>
      </c>
      <c r="H9" s="12" t="s">
        <v>35</v>
      </c>
    </row>
    <row r="10" spans="1:8">
      <c r="A10" s="29"/>
      <c r="B10" s="10" t="s">
        <v>41</v>
      </c>
      <c r="C10" s="15">
        <v>200</v>
      </c>
      <c r="D10" s="20">
        <v>3.2</v>
      </c>
      <c r="E10" s="20">
        <v>2.7</v>
      </c>
      <c r="F10" s="20">
        <v>15.9</v>
      </c>
      <c r="G10" s="11">
        <v>79</v>
      </c>
      <c r="H10" s="12" t="s">
        <v>32</v>
      </c>
    </row>
    <row r="11" spans="1:8">
      <c r="A11" s="29"/>
      <c r="B11" s="10" t="s">
        <v>14</v>
      </c>
      <c r="C11" s="15" t="s">
        <v>40</v>
      </c>
      <c r="D11" s="20">
        <v>3.17</v>
      </c>
      <c r="E11" s="20">
        <v>3.07</v>
      </c>
      <c r="F11" s="20">
        <v>13.29</v>
      </c>
      <c r="G11" s="11">
        <v>93.63</v>
      </c>
      <c r="H11" s="12" t="s">
        <v>13</v>
      </c>
    </row>
    <row r="12" spans="1:8" s="5" customFormat="1">
      <c r="A12" s="29" t="s">
        <v>15</v>
      </c>
      <c r="B12" s="30"/>
      <c r="C12" s="16">
        <v>405</v>
      </c>
      <c r="D12" s="21">
        <f>SUM(D9:D11)</f>
        <v>10.46</v>
      </c>
      <c r="E12" s="21">
        <f t="shared" ref="E12:G12" si="0">SUM(E9:E11)</f>
        <v>11.760000000000002</v>
      </c>
      <c r="F12" s="21">
        <f t="shared" si="0"/>
        <v>53.67</v>
      </c>
      <c r="G12" s="21">
        <f t="shared" si="0"/>
        <v>326.77</v>
      </c>
      <c r="H12" s="13"/>
    </row>
    <row r="13" spans="1:8" ht="25.5">
      <c r="A13" s="27" t="s">
        <v>16</v>
      </c>
      <c r="B13" s="10" t="s">
        <v>18</v>
      </c>
      <c r="C13" s="15">
        <v>188</v>
      </c>
      <c r="D13" s="20">
        <v>1.32</v>
      </c>
      <c r="E13" s="20">
        <v>0</v>
      </c>
      <c r="F13" s="20">
        <v>19.18</v>
      </c>
      <c r="G13" s="11">
        <v>88.36</v>
      </c>
      <c r="H13" s="12" t="s">
        <v>17</v>
      </c>
    </row>
    <row r="14" spans="1:8" s="5" customFormat="1">
      <c r="A14" s="29" t="s">
        <v>19</v>
      </c>
      <c r="B14" s="30"/>
      <c r="C14" s="16">
        <f>SUM(C13)</f>
        <v>188</v>
      </c>
      <c r="D14" s="16">
        <f t="shared" ref="D14:G14" si="1">SUM(D13)</f>
        <v>1.32</v>
      </c>
      <c r="E14" s="16">
        <f t="shared" si="1"/>
        <v>0</v>
      </c>
      <c r="F14" s="16">
        <f t="shared" si="1"/>
        <v>19.18</v>
      </c>
      <c r="G14" s="16">
        <f t="shared" si="1"/>
        <v>88.36</v>
      </c>
      <c r="H14" s="13"/>
    </row>
    <row r="15" spans="1:8">
      <c r="A15" s="29" t="s">
        <v>20</v>
      </c>
      <c r="B15" s="10" t="s">
        <v>38</v>
      </c>
      <c r="C15" s="15" t="s">
        <v>42</v>
      </c>
      <c r="D15" s="20">
        <v>4.38</v>
      </c>
      <c r="E15" s="20">
        <v>7.97</v>
      </c>
      <c r="F15" s="20">
        <v>4.2</v>
      </c>
      <c r="G15" s="11">
        <v>102.42</v>
      </c>
      <c r="H15" s="12" t="s">
        <v>37</v>
      </c>
    </row>
    <row r="16" spans="1:8">
      <c r="A16" s="29"/>
      <c r="B16" s="10" t="s">
        <v>44</v>
      </c>
      <c r="C16" s="15">
        <v>180</v>
      </c>
      <c r="D16" s="20">
        <v>1.35</v>
      </c>
      <c r="E16" s="20">
        <v>3.83</v>
      </c>
      <c r="F16" s="20">
        <v>7.43</v>
      </c>
      <c r="G16" s="11">
        <v>70.06</v>
      </c>
      <c r="H16" s="12" t="s">
        <v>31</v>
      </c>
    </row>
    <row r="17" spans="1:8" ht="25.5" hidden="1">
      <c r="A17" s="29"/>
      <c r="B17" s="10" t="s">
        <v>43</v>
      </c>
      <c r="C17" s="15">
        <v>60</v>
      </c>
      <c r="D17" s="20">
        <v>0.66</v>
      </c>
      <c r="E17" s="20">
        <v>0.06</v>
      </c>
      <c r="F17" s="20">
        <v>0.96</v>
      </c>
      <c r="G17" s="11">
        <v>12</v>
      </c>
      <c r="H17" s="12" t="s">
        <v>17</v>
      </c>
    </row>
    <row r="18" spans="1:8">
      <c r="A18" s="29"/>
      <c r="B18" s="10" t="s">
        <v>29</v>
      </c>
      <c r="C18" s="15">
        <v>180</v>
      </c>
      <c r="D18" s="20">
        <v>0.09</v>
      </c>
      <c r="E18" s="20">
        <v>0</v>
      </c>
      <c r="F18" s="20">
        <v>24.3</v>
      </c>
      <c r="G18" s="11">
        <v>99</v>
      </c>
      <c r="H18" s="12" t="s">
        <v>28</v>
      </c>
    </row>
    <row r="19" spans="1:8">
      <c r="A19" s="29"/>
      <c r="B19" s="10" t="s">
        <v>21</v>
      </c>
      <c r="C19" s="15">
        <v>30</v>
      </c>
      <c r="D19" s="20">
        <v>2.2799999999999998</v>
      </c>
      <c r="E19" s="20">
        <v>0.24</v>
      </c>
      <c r="F19" s="20">
        <v>14.76</v>
      </c>
      <c r="G19" s="11">
        <v>70.5</v>
      </c>
      <c r="H19" s="12" t="s">
        <v>17</v>
      </c>
    </row>
    <row r="20" spans="1:8" hidden="1">
      <c r="A20" s="29"/>
      <c r="B20" s="10" t="s">
        <v>22</v>
      </c>
      <c r="C20" s="15">
        <v>38</v>
      </c>
      <c r="D20" s="20">
        <v>2.5099999999999998</v>
      </c>
      <c r="E20" s="20">
        <v>0.46</v>
      </c>
      <c r="F20" s="20">
        <v>12.69</v>
      </c>
      <c r="G20" s="11">
        <v>66.12</v>
      </c>
      <c r="H20" s="12" t="s">
        <v>17</v>
      </c>
    </row>
    <row r="21" spans="1:8" s="5" customFormat="1">
      <c r="A21" s="29" t="s">
        <v>23</v>
      </c>
      <c r="B21" s="30"/>
      <c r="C21" s="16">
        <v>688</v>
      </c>
      <c r="D21" s="21">
        <f>SUM(D15:D20)</f>
        <v>11.27</v>
      </c>
      <c r="E21" s="21">
        <f t="shared" ref="E21:G21" si="2">SUM(E15:E20)</f>
        <v>12.560000000000002</v>
      </c>
      <c r="F21" s="21">
        <f t="shared" si="2"/>
        <v>64.34</v>
      </c>
      <c r="G21" s="21">
        <f t="shared" si="2"/>
        <v>420.1</v>
      </c>
      <c r="H21" s="13"/>
    </row>
    <row r="22" spans="1:8">
      <c r="A22" s="29" t="s">
        <v>24</v>
      </c>
      <c r="B22" s="10" t="s">
        <v>46</v>
      </c>
      <c r="C22" s="15">
        <v>180</v>
      </c>
      <c r="D22" s="20">
        <v>19.23</v>
      </c>
      <c r="E22" s="20">
        <v>20.93</v>
      </c>
      <c r="F22" s="20">
        <v>36.25</v>
      </c>
      <c r="G22" s="11">
        <v>368.5</v>
      </c>
      <c r="H22" s="12" t="s">
        <v>27</v>
      </c>
    </row>
    <row r="23" spans="1:8">
      <c r="A23" s="29"/>
      <c r="B23" s="10" t="s">
        <v>34</v>
      </c>
      <c r="C23" s="15">
        <v>200</v>
      </c>
      <c r="D23" s="20">
        <v>0.8</v>
      </c>
      <c r="E23" s="20">
        <v>0</v>
      </c>
      <c r="F23" s="20">
        <v>0.16</v>
      </c>
      <c r="G23" s="11">
        <v>5.6</v>
      </c>
      <c r="H23" s="12" t="s">
        <v>33</v>
      </c>
    </row>
    <row r="24" spans="1:8">
      <c r="A24" s="29"/>
      <c r="B24" s="10" t="s">
        <v>30</v>
      </c>
      <c r="C24" s="15">
        <v>100</v>
      </c>
      <c r="D24" s="20">
        <v>0.4</v>
      </c>
      <c r="E24" s="20">
        <v>0.4</v>
      </c>
      <c r="F24" s="20">
        <v>9.8000000000000007</v>
      </c>
      <c r="G24" s="11">
        <v>47</v>
      </c>
      <c r="H24" s="12" t="s">
        <v>17</v>
      </c>
    </row>
    <row r="25" spans="1:8" s="5" customFormat="1">
      <c r="A25" s="29" t="s">
        <v>25</v>
      </c>
      <c r="B25" s="30"/>
      <c r="C25" s="16">
        <v>370</v>
      </c>
      <c r="D25" s="21">
        <f>SUM(D22:D24)</f>
        <v>20.43</v>
      </c>
      <c r="E25" s="21">
        <f t="shared" ref="E25:G25" si="3">SUM(E22:E24)</f>
        <v>21.33</v>
      </c>
      <c r="F25" s="21">
        <f t="shared" si="3"/>
        <v>46.209999999999994</v>
      </c>
      <c r="G25" s="21">
        <f t="shared" si="3"/>
        <v>421.1</v>
      </c>
      <c r="H25" s="13"/>
    </row>
    <row r="26" spans="1:8" s="5" customFormat="1" ht="13.5" thickBot="1">
      <c r="A26" s="31" t="s">
        <v>26</v>
      </c>
      <c r="B26" s="32"/>
      <c r="C26" s="17">
        <f>SUM(C25+C21+C14+C12)</f>
        <v>1651</v>
      </c>
      <c r="D26" s="17">
        <f t="shared" ref="D26:G26" si="4">SUM(D25+D21+D14+D12)</f>
        <v>43.48</v>
      </c>
      <c r="E26" s="17">
        <f t="shared" si="4"/>
        <v>45.650000000000006</v>
      </c>
      <c r="F26" s="17">
        <f t="shared" si="4"/>
        <v>183.39999999999998</v>
      </c>
      <c r="G26" s="17">
        <f t="shared" si="4"/>
        <v>1256.33</v>
      </c>
      <c r="H26" s="14"/>
    </row>
  </sheetData>
  <mergeCells count="16">
    <mergeCell ref="A22:A24"/>
    <mergeCell ref="A25:B25"/>
    <mergeCell ref="A26:B26"/>
    <mergeCell ref="A8:H8"/>
    <mergeCell ref="A9:A11"/>
    <mergeCell ref="A12:B12"/>
    <mergeCell ref="A14:B14"/>
    <mergeCell ref="A15:A20"/>
    <mergeCell ref="A21:B21"/>
    <mergeCell ref="A5:A6"/>
    <mergeCell ref="B5:B6"/>
    <mergeCell ref="C5:C6"/>
    <mergeCell ref="D5:F5"/>
    <mergeCell ref="G5:G6"/>
    <mergeCell ref="H5:H6"/>
    <mergeCell ref="A2:H2"/>
  </mergeCells>
  <printOptions horizontalCentered="1"/>
  <pageMargins left="0" right="0" top="0.94488188976377963" bottom="0.55118110236220474" header="0.31496062992125984" footer="0.31496062992125984"/>
  <pageSetup paperSize="9" fitToHeight="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2022-04-04T03:11:52Z</cp:lastPrinted>
  <dcterms:created xsi:type="dcterms:W3CDTF">2010-09-29T09:10:17Z</dcterms:created>
  <dcterms:modified xsi:type="dcterms:W3CDTF">2022-04-04T03:12:30Z</dcterms:modified>
</cp:coreProperties>
</file>