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1" sheetId="19" r:id="rId1"/>
    <sheet name="Детский сад" sheetId="4" r:id="rId2"/>
    <sheet name="11" sheetId="3" r:id="rId3"/>
    <sheet name="14" sheetId="5" r:id="rId4"/>
    <sheet name="15" sheetId="6" r:id="rId5"/>
    <sheet name="16" sheetId="7" r:id="rId6"/>
    <sheet name="17" sheetId="8" r:id="rId7"/>
    <sheet name="18" sheetId="9" r:id="rId8"/>
    <sheet name="21" sheetId="10" r:id="rId9"/>
    <sheet name="22" sheetId="11" r:id="rId10"/>
    <sheet name="23" sheetId="12" r:id="rId11"/>
    <sheet name="24" sheetId="13" r:id="rId12"/>
    <sheet name="25" sheetId="14" r:id="rId13"/>
    <sheet name="28" sheetId="15" r:id="rId14"/>
    <sheet name="29" sheetId="16" r:id="rId15"/>
    <sheet name="30" sheetId="17" r:id="rId16"/>
    <sheet name="31" sheetId="18" r:id="rId17"/>
  </sheets>
  <calcPr calcId="125725"/>
</workbook>
</file>

<file path=xl/calcChain.xml><?xml version="1.0" encoding="utf-8"?>
<calcChain xmlns="http://schemas.openxmlformats.org/spreadsheetml/2006/main">
  <c r="G104" i="19"/>
  <c r="F104"/>
  <c r="E104"/>
  <c r="D104"/>
  <c r="C104"/>
  <c r="G100"/>
  <c r="F100"/>
  <c r="E100"/>
  <c r="D100"/>
  <c r="G92"/>
  <c r="F92"/>
  <c r="E92"/>
  <c r="D92"/>
  <c r="C92"/>
  <c r="G90"/>
  <c r="F90"/>
  <c r="E90"/>
  <c r="D90"/>
  <c r="G78"/>
  <c r="F78"/>
  <c r="E78"/>
  <c r="D78"/>
  <c r="G74"/>
  <c r="F74"/>
  <c r="E74"/>
  <c r="D74"/>
  <c r="C74"/>
  <c r="G66"/>
  <c r="G79" s="1"/>
  <c r="F66"/>
  <c r="E66"/>
  <c r="E79" s="1"/>
  <c r="D66"/>
  <c r="C66"/>
  <c r="C79" s="1"/>
  <c r="G64"/>
  <c r="F64"/>
  <c r="E64"/>
  <c r="D64"/>
  <c r="G52"/>
  <c r="F52"/>
  <c r="E52"/>
  <c r="D52"/>
  <c r="C52"/>
  <c r="G48"/>
  <c r="F48"/>
  <c r="E48"/>
  <c r="D48"/>
  <c r="G41"/>
  <c r="F41"/>
  <c r="E41"/>
  <c r="D41"/>
  <c r="C41"/>
  <c r="G39"/>
  <c r="F39"/>
  <c r="E39"/>
  <c r="D39"/>
  <c r="G27"/>
  <c r="F27"/>
  <c r="F28" s="1"/>
  <c r="E27"/>
  <c r="D27"/>
  <c r="C27"/>
  <c r="G23"/>
  <c r="G28" s="1"/>
  <c r="F23"/>
  <c r="E23"/>
  <c r="D23"/>
  <c r="C23"/>
  <c r="C28" s="1"/>
  <c r="G15"/>
  <c r="F15"/>
  <c r="E15"/>
  <c r="D15"/>
  <c r="C15"/>
  <c r="G13"/>
  <c r="F13"/>
  <c r="E13"/>
  <c r="D13"/>
  <c r="F79" l="1"/>
  <c r="D53"/>
  <c r="C53"/>
  <c r="G53"/>
  <c r="E28"/>
  <c r="D28"/>
  <c r="D79"/>
  <c r="F53"/>
  <c r="E53"/>
  <c r="C105"/>
  <c r="D105"/>
  <c r="G105"/>
  <c r="F105"/>
  <c r="E105"/>
</calcChain>
</file>

<file path=xl/sharedStrings.xml><?xml version="1.0" encoding="utf-8"?>
<sst xmlns="http://schemas.openxmlformats.org/spreadsheetml/2006/main" count="210" uniqueCount="116">
  <si>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</si>
  <si>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</si>
  <si>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</si>
  <si>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</si>
  <si>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</si>
  <si>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</si>
  <si>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</si>
  <si>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</si>
  <si>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</si>
  <si>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</si>
  <si>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</si>
  <si>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</si>
  <si>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День 1</t>
  </si>
  <si>
    <t>ЗАВТРАК</t>
  </si>
  <si>
    <t>268</t>
  </si>
  <si>
    <t>Каша манная молочная жидкая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</si>
  <si>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</si>
  <si>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</si>
  <si>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</si>
  <si>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</si>
  <si>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</si>
  <si>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</si>
  <si>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</si>
  <si>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</si>
  <si>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</si>
  <si>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</si>
  <si>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</si>
  <si>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</si>
  <si>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</si>
  <si>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</si>
  <si>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Печень говяжья по-строгановски</t>
  </si>
  <si>
    <t>520</t>
  </si>
  <si>
    <t>Кисель из яблок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</si>
  <si>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</si>
  <si>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</si>
  <si>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</si>
  <si>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</si>
  <si>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</si>
  <si>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</si>
  <si>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Плоды свежие (мандарин)</t>
  </si>
  <si>
    <t>604</t>
  </si>
  <si>
    <t>Кекс "Детский"</t>
  </si>
  <si>
    <t>ИТОГО ЗА ПОЛДНИК</t>
  </si>
  <si>
    <t>ИТОГО ЗА ДЕНЬ:</t>
  </si>
  <si>
    <t>День 2</t>
  </si>
  <si>
    <t>155</t>
  </si>
  <si>
    <t>Запеканка из творога</t>
  </si>
  <si>
    <t>508</t>
  </si>
  <si>
    <t>Какао с молоком</t>
  </si>
  <si>
    <t>Бутерброд с маслом</t>
  </si>
  <si>
    <t>35</t>
  </si>
  <si>
    <t>пром. изг.</t>
  </si>
  <si>
    <t>Йогурт</t>
  </si>
  <si>
    <t>154</t>
  </si>
  <si>
    <t>Суп картофельный с мясными фрикадельками</t>
  </si>
  <si>
    <t>371</t>
  </si>
  <si>
    <t>Говядина, тушенная с капустой</t>
  </si>
  <si>
    <t>56</t>
  </si>
  <si>
    <t>Салат из свеклы с сыром</t>
  </si>
  <si>
    <t>527</t>
  </si>
  <si>
    <t>Компот из смеси сухофруктов</t>
  </si>
  <si>
    <t>295</t>
  </si>
  <si>
    <t>503</t>
  </si>
  <si>
    <t>Чай с медом</t>
  </si>
  <si>
    <t>Плоды свежие (яблоко)</t>
  </si>
  <si>
    <t>День 3</t>
  </si>
  <si>
    <t>2</t>
  </si>
  <si>
    <t>506</t>
  </si>
  <si>
    <t>307</t>
  </si>
  <si>
    <t>Омлет натуральный</t>
  </si>
  <si>
    <t>Кефир</t>
  </si>
  <si>
    <t>151</t>
  </si>
  <si>
    <t>Суп картофельный с клецками</t>
  </si>
  <si>
    <t>243</t>
  </si>
  <si>
    <t>Каша гречневая рассыпчатая</t>
  </si>
  <si>
    <t>417</t>
  </si>
  <si>
    <t>Котлеты припущенные куринные</t>
  </si>
  <si>
    <t>Салат "Мозайка"</t>
  </si>
  <si>
    <t>526</t>
  </si>
  <si>
    <t>Компот из свежих ягод (вишня)</t>
  </si>
  <si>
    <t>504</t>
  </si>
  <si>
    <t>172</t>
  </si>
  <si>
    <t>Пирожки печеные с капустой</t>
  </si>
  <si>
    <t>Плоды свежие (груша)</t>
  </si>
  <si>
    <t>День 4</t>
  </si>
  <si>
    <t>262</t>
  </si>
  <si>
    <t>398</t>
  </si>
  <si>
    <t>Напиток из плодов шиповника</t>
  </si>
  <si>
    <t>157</t>
  </si>
  <si>
    <t>Уха рыбацкая</t>
  </si>
  <si>
    <t>434</t>
  </si>
  <si>
    <t>Картофельное пюре</t>
  </si>
  <si>
    <t>351</t>
  </si>
  <si>
    <t>82</t>
  </si>
  <si>
    <t>Винегрет овощной</t>
  </si>
  <si>
    <t>Печенье</t>
  </si>
  <si>
    <t>Неделя 1</t>
  </si>
  <si>
    <t>43,5/13,5</t>
  </si>
  <si>
    <t>26/9</t>
  </si>
  <si>
    <t>161,5/18,5</t>
  </si>
  <si>
    <t>132/68</t>
  </si>
  <si>
    <t>55,8/4,2</t>
  </si>
  <si>
    <t>Бутерброды с джемом (абрикосовый) с маслом</t>
  </si>
  <si>
    <t>36/24</t>
  </si>
  <si>
    <t xml:space="preserve">Чай с лимоном </t>
  </si>
  <si>
    <t>160/20</t>
  </si>
  <si>
    <t>24,5/16,5/4</t>
  </si>
  <si>
    <t xml:space="preserve">Чай с молоком </t>
  </si>
  <si>
    <t>Соки овощные, фруктовые и ягодные мультифрукт)</t>
  </si>
  <si>
    <t>Биточки  рисовые</t>
  </si>
  <si>
    <t>Овощи консервированные с лимонной кислотой (помидоры)</t>
  </si>
  <si>
    <t xml:space="preserve">Плоды свежие </t>
  </si>
  <si>
    <t>Меню на</t>
  </si>
  <si>
    <t>Каша  гречневая молочная  вязкая</t>
  </si>
  <si>
    <t>Тефтели мясные</t>
  </si>
  <si>
    <t>марта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</si>
</sst>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6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49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20" xfId="0" applyFont="1" applyBorder="1" applyAlignment="1">
      <alignment horizontal="left"/>
    </xf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1" fontId="3" fillId="0" borderId="20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3" xfId="0" applyFont="1" applyBorder="1"/>
    <xf numFmtId="0" fontId="1" fillId="0" borderId="12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6"/>
  <sheetViews>
    <sheetView tabSelected="1" workbookViewId="0">
      <selection activeCell="J88" sqref="J88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30" customWidth="1"/>
    <col min="4" max="6" width="10.7109375" style="23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hidden="1" customHeight="1">
      <c r="A2" s="66" t="s">
        <v>10</v>
      </c>
      <c r="B2" s="67"/>
      <c r="C2" s="67"/>
      <c r="D2" s="67"/>
      <c r="E2" s="67"/>
      <c r="F2" s="67"/>
      <c r="G2" s="67"/>
      <c r="H2" s="67"/>
    </row>
    <row r="3" spans="1:8" s="1" customFormat="1" hidden="1">
      <c r="A3" s="7"/>
      <c r="C3" s="41"/>
      <c r="D3" s="19"/>
      <c r="E3" s="19"/>
      <c r="F3" s="19"/>
      <c r="G3" s="2"/>
      <c r="H3" s="2"/>
    </row>
    <row r="4" spans="1:8" s="1" customFormat="1" ht="25.5" hidden="1">
      <c r="A4" s="7" t="s">
        <v>4</v>
      </c>
      <c r="B4" s="1" t="s">
        <v>11</v>
      </c>
      <c r="C4" s="41"/>
      <c r="D4" s="19"/>
      <c r="E4" s="19"/>
      <c r="F4" s="19"/>
      <c r="G4" s="2"/>
      <c r="H4" s="2"/>
    </row>
    <row r="5" spans="1:8" s="1" customFormat="1" ht="13.5" hidden="1" thickBot="1">
      <c r="A5" s="8"/>
      <c r="C5" s="41"/>
      <c r="D5" s="19"/>
      <c r="E5" s="19"/>
      <c r="F5" s="19"/>
      <c r="G5" s="2"/>
      <c r="H5" s="2"/>
    </row>
    <row r="6" spans="1:8" s="3" customFormat="1" hidden="1">
      <c r="A6" s="57" t="s">
        <v>0</v>
      </c>
      <c r="B6" s="59" t="s">
        <v>1</v>
      </c>
      <c r="C6" s="61" t="s">
        <v>3</v>
      </c>
      <c r="D6" s="49" t="s">
        <v>5</v>
      </c>
      <c r="E6" s="49"/>
      <c r="F6" s="49"/>
      <c r="G6" s="50" t="s">
        <v>6</v>
      </c>
      <c r="H6" s="52" t="s">
        <v>2</v>
      </c>
    </row>
    <row r="7" spans="1:8" s="4" customFormat="1" ht="33" hidden="1" customHeight="1" thickBot="1">
      <c r="A7" s="58"/>
      <c r="B7" s="60"/>
      <c r="C7" s="62"/>
      <c r="D7" s="20" t="s">
        <v>7</v>
      </c>
      <c r="E7" s="20" t="s">
        <v>8</v>
      </c>
      <c r="F7" s="20" t="s">
        <v>9</v>
      </c>
      <c r="G7" s="51"/>
      <c r="H7" s="53"/>
    </row>
    <row r="8" spans="1:8" s="5" customFormat="1" ht="13.5" hidden="1" thickBot="1">
      <c r="A8" s="25" t="s">
        <v>96</v>
      </c>
      <c r="B8" s="26"/>
      <c r="C8" s="26"/>
      <c r="D8" s="26"/>
      <c r="E8" s="26"/>
      <c r="F8" s="26"/>
      <c r="G8" s="26"/>
      <c r="H8" s="27"/>
    </row>
    <row r="9" spans="1:8" s="5" customFormat="1" hidden="1">
      <c r="A9" s="63" t="s">
        <v>12</v>
      </c>
      <c r="B9" s="64"/>
      <c r="C9" s="64"/>
      <c r="D9" s="64"/>
      <c r="E9" s="64"/>
      <c r="F9" s="64"/>
      <c r="G9" s="64"/>
      <c r="H9" s="65"/>
    </row>
    <row r="10" spans="1:8" hidden="1">
      <c r="A10" s="45" t="s">
        <v>13</v>
      </c>
      <c r="B10" s="10" t="s">
        <v>15</v>
      </c>
      <c r="C10" s="15">
        <v>150</v>
      </c>
      <c r="D10" s="21">
        <v>3.65</v>
      </c>
      <c r="E10" s="21">
        <v>4.5999999999999996</v>
      </c>
      <c r="F10" s="21">
        <v>19.149999999999999</v>
      </c>
      <c r="G10" s="11">
        <v>111.55</v>
      </c>
      <c r="H10" s="12" t="s">
        <v>14</v>
      </c>
    </row>
    <row r="11" spans="1:8" hidden="1">
      <c r="A11" s="45"/>
      <c r="B11" s="10" t="s">
        <v>17</v>
      </c>
      <c r="C11" s="15">
        <v>200</v>
      </c>
      <c r="D11" s="21">
        <v>0.1</v>
      </c>
      <c r="E11" s="21">
        <v>0.1</v>
      </c>
      <c r="F11" s="21">
        <v>12.02</v>
      </c>
      <c r="G11" s="11">
        <v>58.76</v>
      </c>
      <c r="H11" s="12" t="s">
        <v>16</v>
      </c>
    </row>
    <row r="12" spans="1:8" hidden="1">
      <c r="A12" s="45"/>
      <c r="B12" s="10" t="s">
        <v>19</v>
      </c>
      <c r="C12" s="15" t="s">
        <v>97</v>
      </c>
      <c r="D12" s="21">
        <v>3.17</v>
      </c>
      <c r="E12" s="21">
        <v>0.44</v>
      </c>
      <c r="F12" s="21">
        <v>13.29</v>
      </c>
      <c r="G12" s="11">
        <v>93.63</v>
      </c>
      <c r="H12" s="12" t="s">
        <v>18</v>
      </c>
    </row>
    <row r="13" spans="1:8" s="5" customFormat="1" hidden="1">
      <c r="A13" s="45" t="s">
        <v>20</v>
      </c>
      <c r="B13" s="46"/>
      <c r="C13" s="16">
        <v>407</v>
      </c>
      <c r="D13" s="22">
        <f>SUM(D10:D12)</f>
        <v>6.92</v>
      </c>
      <c r="E13" s="22">
        <f t="shared" ref="E13:G13" si="0">SUM(E10:E12)</f>
        <v>5.14</v>
      </c>
      <c r="F13" s="22">
        <f t="shared" si="0"/>
        <v>44.459999999999994</v>
      </c>
      <c r="G13" s="22">
        <f t="shared" si="0"/>
        <v>263.94</v>
      </c>
      <c r="H13" s="13"/>
    </row>
    <row r="14" spans="1:8" ht="25.5" hidden="1">
      <c r="A14" s="42" t="s">
        <v>21</v>
      </c>
      <c r="B14" s="10" t="s">
        <v>108</v>
      </c>
      <c r="C14" s="15">
        <v>188</v>
      </c>
      <c r="D14" s="21">
        <v>0</v>
      </c>
      <c r="E14" s="21">
        <v>0</v>
      </c>
      <c r="F14" s="21">
        <v>22.56</v>
      </c>
      <c r="G14" s="11">
        <v>90.24</v>
      </c>
      <c r="H14" s="12" t="s">
        <v>22</v>
      </c>
    </row>
    <row r="15" spans="1:8" s="5" customFormat="1" hidden="1">
      <c r="A15" s="45" t="s">
        <v>23</v>
      </c>
      <c r="B15" s="46"/>
      <c r="C15" s="16">
        <f>SUM(C14)</f>
        <v>188</v>
      </c>
      <c r="D15" s="16">
        <f t="shared" ref="D15:G15" si="1">SUM(D14)</f>
        <v>0</v>
      </c>
      <c r="E15" s="16">
        <f t="shared" si="1"/>
        <v>0</v>
      </c>
      <c r="F15" s="16">
        <f t="shared" si="1"/>
        <v>22.56</v>
      </c>
      <c r="G15" s="16">
        <f t="shared" si="1"/>
        <v>90.24</v>
      </c>
      <c r="H15" s="13"/>
    </row>
    <row r="16" spans="1:8" hidden="1">
      <c r="A16" s="45" t="s">
        <v>24</v>
      </c>
      <c r="B16" s="10" t="s">
        <v>26</v>
      </c>
      <c r="C16" s="15">
        <v>180</v>
      </c>
      <c r="D16" s="21">
        <v>1.19</v>
      </c>
      <c r="E16" s="21">
        <v>3.6</v>
      </c>
      <c r="F16" s="21">
        <v>7.67</v>
      </c>
      <c r="G16" s="11">
        <v>82.5</v>
      </c>
      <c r="H16" s="12" t="s">
        <v>25</v>
      </c>
    </row>
    <row r="17" spans="1:8" hidden="1">
      <c r="A17" s="45"/>
      <c r="B17" s="10" t="s">
        <v>28</v>
      </c>
      <c r="C17" s="15">
        <v>130</v>
      </c>
      <c r="D17" s="21">
        <v>3.9</v>
      </c>
      <c r="E17" s="21">
        <v>0.57999999999999996</v>
      </c>
      <c r="F17" s="21">
        <v>21.17</v>
      </c>
      <c r="G17" s="11">
        <v>125.58</v>
      </c>
      <c r="H17" s="12" t="s">
        <v>27</v>
      </c>
    </row>
    <row r="18" spans="1:8" hidden="1">
      <c r="A18" s="45"/>
      <c r="B18" s="10" t="s">
        <v>30</v>
      </c>
      <c r="C18" s="15">
        <v>70</v>
      </c>
      <c r="D18" s="21">
        <v>10.45</v>
      </c>
      <c r="E18" s="21">
        <v>7.79</v>
      </c>
      <c r="F18" s="21">
        <v>3.74</v>
      </c>
      <c r="G18" s="11">
        <v>125.55</v>
      </c>
      <c r="H18" s="12" t="s">
        <v>29</v>
      </c>
    </row>
    <row r="19" spans="1:8" ht="25.5" hidden="1">
      <c r="A19" s="45"/>
      <c r="B19" s="10" t="s">
        <v>110</v>
      </c>
      <c r="C19" s="15">
        <v>60</v>
      </c>
      <c r="D19" s="21">
        <v>0.66</v>
      </c>
      <c r="E19" s="21">
        <v>0.06</v>
      </c>
      <c r="F19" s="21">
        <v>2.1</v>
      </c>
      <c r="G19" s="11">
        <v>12</v>
      </c>
      <c r="H19" s="12" t="s">
        <v>22</v>
      </c>
    </row>
    <row r="20" spans="1:8" hidden="1">
      <c r="A20" s="45"/>
      <c r="B20" s="10" t="s">
        <v>32</v>
      </c>
      <c r="C20" s="15">
        <v>180</v>
      </c>
      <c r="D20" s="21">
        <v>0.09</v>
      </c>
      <c r="E20" s="21">
        <v>0.11</v>
      </c>
      <c r="F20" s="21">
        <v>19.059999999999999</v>
      </c>
      <c r="G20" s="11">
        <v>86.4</v>
      </c>
      <c r="H20" s="12" t="s">
        <v>31</v>
      </c>
    </row>
    <row r="21" spans="1:8" hidden="1">
      <c r="A21" s="45"/>
      <c r="B21" s="10" t="s">
        <v>33</v>
      </c>
      <c r="C21" s="15">
        <v>30</v>
      </c>
      <c r="D21" s="21">
        <v>2.2799999999999998</v>
      </c>
      <c r="E21" s="21">
        <v>0.24</v>
      </c>
      <c r="F21" s="21">
        <v>14.76</v>
      </c>
      <c r="G21" s="11">
        <v>70.5</v>
      </c>
      <c r="H21" s="12" t="s">
        <v>22</v>
      </c>
    </row>
    <row r="22" spans="1:8" hidden="1">
      <c r="A22" s="45"/>
      <c r="B22" s="10" t="s">
        <v>34</v>
      </c>
      <c r="C22" s="15">
        <v>38</v>
      </c>
      <c r="D22" s="21">
        <v>2.5099999999999998</v>
      </c>
      <c r="E22" s="21">
        <v>0.46</v>
      </c>
      <c r="F22" s="21">
        <v>12.69</v>
      </c>
      <c r="G22" s="11">
        <v>66.12</v>
      </c>
      <c r="H22" s="12" t="s">
        <v>22</v>
      </c>
    </row>
    <row r="23" spans="1:8" s="5" customFormat="1" hidden="1">
      <c r="A23" s="45" t="s">
        <v>35</v>
      </c>
      <c r="B23" s="46"/>
      <c r="C23" s="16">
        <f>SUM(C16:C22)</f>
        <v>688</v>
      </c>
      <c r="D23" s="16">
        <f t="shared" ref="D23:G23" si="2">SUM(D16:D22)</f>
        <v>21.08</v>
      </c>
      <c r="E23" s="16">
        <f t="shared" si="2"/>
        <v>12.84</v>
      </c>
      <c r="F23" s="16">
        <f t="shared" si="2"/>
        <v>81.190000000000012</v>
      </c>
      <c r="G23" s="16">
        <f t="shared" si="2"/>
        <v>568.65</v>
      </c>
      <c r="H23" s="13"/>
    </row>
    <row r="24" spans="1:8" hidden="1">
      <c r="A24" s="45" t="s">
        <v>36</v>
      </c>
      <c r="B24" s="10" t="s">
        <v>38</v>
      </c>
      <c r="C24" s="15">
        <v>180</v>
      </c>
      <c r="D24" s="21">
        <v>4.22</v>
      </c>
      <c r="E24" s="21">
        <v>4.5</v>
      </c>
      <c r="F24" s="21">
        <v>8.4600000000000009</v>
      </c>
      <c r="G24" s="11">
        <v>95.4</v>
      </c>
      <c r="H24" s="12" t="s">
        <v>37</v>
      </c>
    </row>
    <row r="25" spans="1:8" hidden="1">
      <c r="A25" s="45"/>
      <c r="B25" s="10" t="s">
        <v>39</v>
      </c>
      <c r="C25" s="15">
        <v>100</v>
      </c>
      <c r="D25" s="21">
        <v>0.8</v>
      </c>
      <c r="E25" s="21">
        <v>0.2</v>
      </c>
      <c r="F25" s="21">
        <v>7.5</v>
      </c>
      <c r="G25" s="11">
        <v>38</v>
      </c>
      <c r="H25" s="12" t="s">
        <v>22</v>
      </c>
    </row>
    <row r="26" spans="1:8" hidden="1">
      <c r="A26" s="45"/>
      <c r="B26" s="10" t="s">
        <v>41</v>
      </c>
      <c r="C26" s="15">
        <v>50</v>
      </c>
      <c r="D26" s="21">
        <v>1.73</v>
      </c>
      <c r="E26" s="21">
        <v>8.59</v>
      </c>
      <c r="F26" s="21">
        <v>21.2</v>
      </c>
      <c r="G26" s="11">
        <v>182</v>
      </c>
      <c r="H26" s="12" t="s">
        <v>40</v>
      </c>
    </row>
    <row r="27" spans="1:8" s="5" customFormat="1" hidden="1">
      <c r="A27" s="45" t="s">
        <v>42</v>
      </c>
      <c r="B27" s="46"/>
      <c r="C27" s="16">
        <f>SUM(C24:C26)</f>
        <v>330</v>
      </c>
      <c r="D27" s="16">
        <f t="shared" ref="D27:G27" si="3">SUM(D24:D26)</f>
        <v>6.75</v>
      </c>
      <c r="E27" s="16">
        <f t="shared" si="3"/>
        <v>13.29</v>
      </c>
      <c r="F27" s="16">
        <f t="shared" si="3"/>
        <v>37.159999999999997</v>
      </c>
      <c r="G27" s="16">
        <f t="shared" si="3"/>
        <v>315.39999999999998</v>
      </c>
      <c r="H27" s="13"/>
    </row>
    <row r="28" spans="1:8" s="5" customFormat="1" ht="13.5" hidden="1" thickBot="1">
      <c r="A28" s="47" t="s">
        <v>43</v>
      </c>
      <c r="B28" s="48"/>
      <c r="C28" s="17">
        <f>SUM(C27+C23+C15+C13)</f>
        <v>1613</v>
      </c>
      <c r="D28" s="17">
        <f t="shared" ref="D28:G28" si="4">SUM(D27+D23+D15+D13)</f>
        <v>34.75</v>
      </c>
      <c r="E28" s="17">
        <f t="shared" si="4"/>
        <v>31.27</v>
      </c>
      <c r="F28" s="17">
        <f t="shared" si="4"/>
        <v>185.37</v>
      </c>
      <c r="G28" s="17">
        <f t="shared" si="4"/>
        <v>1238.23</v>
      </c>
      <c r="H28" s="14"/>
    </row>
    <row r="29" spans="1:8" s="1" customFormat="1" ht="96.75" hidden="1" customHeight="1">
      <c r="A29" s="7"/>
      <c r="C29" s="41"/>
      <c r="D29" s="19"/>
      <c r="E29" s="19"/>
      <c r="F29" s="19"/>
      <c r="G29" s="2"/>
      <c r="H29" s="2"/>
    </row>
    <row r="30" spans="1:8" s="1" customFormat="1" ht="25.5" hidden="1">
      <c r="A30" s="7" t="s">
        <v>4</v>
      </c>
      <c r="B30" s="1" t="s">
        <v>11</v>
      </c>
      <c r="C30" s="41"/>
      <c r="D30" s="19"/>
      <c r="E30" s="19"/>
      <c r="F30" s="19"/>
      <c r="G30" s="2"/>
      <c r="H30" s="2"/>
    </row>
    <row r="31" spans="1:8" s="1" customFormat="1" ht="13.5" hidden="1" thickBot="1">
      <c r="A31" s="8"/>
      <c r="C31" s="41"/>
      <c r="D31" s="19"/>
      <c r="E31" s="19"/>
      <c r="F31" s="19"/>
      <c r="G31" s="2"/>
      <c r="H31" s="2"/>
    </row>
    <row r="32" spans="1:8" s="3" customFormat="1" hidden="1">
      <c r="A32" s="57" t="s">
        <v>0</v>
      </c>
      <c r="B32" s="59" t="s">
        <v>1</v>
      </c>
      <c r="C32" s="61" t="s">
        <v>3</v>
      </c>
      <c r="D32" s="49" t="s">
        <v>5</v>
      </c>
      <c r="E32" s="49"/>
      <c r="F32" s="49"/>
      <c r="G32" s="50" t="s">
        <v>6</v>
      </c>
      <c r="H32" s="52" t="s">
        <v>2</v>
      </c>
    </row>
    <row r="33" spans="1:8" s="4" customFormat="1" ht="13.5" hidden="1" thickBot="1">
      <c r="A33" s="58"/>
      <c r="B33" s="60"/>
      <c r="C33" s="62"/>
      <c r="D33" s="20" t="s">
        <v>7</v>
      </c>
      <c r="E33" s="20" t="s">
        <v>8</v>
      </c>
      <c r="F33" s="20" t="s">
        <v>9</v>
      </c>
      <c r="G33" s="51"/>
      <c r="H33" s="53"/>
    </row>
    <row r="34" spans="1:8" s="5" customFormat="1" ht="13.5" hidden="1" thickBot="1">
      <c r="A34" s="25" t="s">
        <v>96</v>
      </c>
      <c r="B34" s="26"/>
      <c r="C34" s="26"/>
      <c r="D34" s="26"/>
      <c r="E34" s="26"/>
      <c r="F34" s="26"/>
      <c r="G34" s="26"/>
      <c r="H34" s="27"/>
    </row>
    <row r="35" spans="1:8" s="5" customFormat="1" hidden="1">
      <c r="A35" s="54" t="s">
        <v>44</v>
      </c>
      <c r="B35" s="55"/>
      <c r="C35" s="55"/>
      <c r="D35" s="55"/>
      <c r="E35" s="55"/>
      <c r="F35" s="55"/>
      <c r="G35" s="55"/>
      <c r="H35" s="56"/>
    </row>
    <row r="36" spans="1:8" hidden="1">
      <c r="A36" s="45" t="s">
        <v>13</v>
      </c>
      <c r="B36" s="10" t="s">
        <v>46</v>
      </c>
      <c r="C36" s="15">
        <v>180</v>
      </c>
      <c r="D36" s="21">
        <v>19.23</v>
      </c>
      <c r="E36" s="21">
        <v>20.93</v>
      </c>
      <c r="F36" s="21">
        <v>36.25</v>
      </c>
      <c r="G36" s="11">
        <v>368.5</v>
      </c>
      <c r="H36" s="12" t="s">
        <v>45</v>
      </c>
    </row>
    <row r="37" spans="1:8" hidden="1">
      <c r="A37" s="45"/>
      <c r="B37" s="10" t="s">
        <v>48</v>
      </c>
      <c r="C37" s="15">
        <v>200</v>
      </c>
      <c r="D37" s="21">
        <v>3.6</v>
      </c>
      <c r="E37" s="21">
        <v>3.3</v>
      </c>
      <c r="F37" s="21">
        <v>25</v>
      </c>
      <c r="G37" s="11">
        <v>144</v>
      </c>
      <c r="H37" s="12" t="s">
        <v>47</v>
      </c>
    </row>
    <row r="38" spans="1:8" hidden="1">
      <c r="A38" s="45"/>
      <c r="B38" s="10" t="s">
        <v>49</v>
      </c>
      <c r="C38" s="28" t="s">
        <v>98</v>
      </c>
      <c r="D38" s="21">
        <v>2.1</v>
      </c>
      <c r="E38" s="21">
        <v>6.74</v>
      </c>
      <c r="F38" s="21">
        <v>9.7799999999999994</v>
      </c>
      <c r="G38" s="11">
        <v>88.6</v>
      </c>
      <c r="H38" s="12" t="s">
        <v>18</v>
      </c>
    </row>
    <row r="39" spans="1:8" s="5" customFormat="1" hidden="1">
      <c r="A39" s="45" t="s">
        <v>20</v>
      </c>
      <c r="B39" s="46"/>
      <c r="C39" s="16">
        <v>415</v>
      </c>
      <c r="D39" s="22">
        <f>SUM(D36:D38)</f>
        <v>24.930000000000003</v>
      </c>
      <c r="E39" s="22">
        <f t="shared" ref="E39:G39" si="5">SUM(E36:E38)</f>
        <v>30.97</v>
      </c>
      <c r="F39" s="22">
        <f t="shared" si="5"/>
        <v>71.03</v>
      </c>
      <c r="G39" s="22">
        <f t="shared" si="5"/>
        <v>601.1</v>
      </c>
      <c r="H39" s="13"/>
    </row>
    <row r="40" spans="1:8" hidden="1">
      <c r="A40" s="42" t="s">
        <v>21</v>
      </c>
      <c r="B40" s="10" t="s">
        <v>52</v>
      </c>
      <c r="C40" s="15">
        <v>130</v>
      </c>
      <c r="D40" s="21">
        <v>3.64</v>
      </c>
      <c r="E40" s="21">
        <v>4.16</v>
      </c>
      <c r="F40" s="21">
        <v>13.27</v>
      </c>
      <c r="G40" s="11">
        <v>103.08</v>
      </c>
      <c r="H40" s="12" t="s">
        <v>51</v>
      </c>
    </row>
    <row r="41" spans="1:8" s="5" customFormat="1" hidden="1">
      <c r="A41" s="45" t="s">
        <v>23</v>
      </c>
      <c r="B41" s="46"/>
      <c r="C41" s="16">
        <f>SUM(C40)</f>
        <v>130</v>
      </c>
      <c r="D41" s="16">
        <f t="shared" ref="D41:G41" si="6">SUM(D40)</f>
        <v>3.64</v>
      </c>
      <c r="E41" s="16">
        <f t="shared" si="6"/>
        <v>4.16</v>
      </c>
      <c r="F41" s="16">
        <f t="shared" si="6"/>
        <v>13.27</v>
      </c>
      <c r="G41" s="16">
        <f t="shared" si="6"/>
        <v>103.08</v>
      </c>
      <c r="H41" s="13"/>
    </row>
    <row r="42" spans="1:8" ht="25.5" hidden="1">
      <c r="A42" s="45" t="s">
        <v>24</v>
      </c>
      <c r="B42" s="10" t="s">
        <v>54</v>
      </c>
      <c r="C42" s="15" t="s">
        <v>99</v>
      </c>
      <c r="D42" s="21">
        <v>4.42</v>
      </c>
      <c r="E42" s="21">
        <v>3.51</v>
      </c>
      <c r="F42" s="21">
        <v>10.81</v>
      </c>
      <c r="G42" s="11">
        <v>104.15</v>
      </c>
      <c r="H42" s="12" t="s">
        <v>53</v>
      </c>
    </row>
    <row r="43" spans="1:8" hidden="1">
      <c r="A43" s="45"/>
      <c r="B43" s="10" t="s">
        <v>56</v>
      </c>
      <c r="C43" s="15" t="s">
        <v>100</v>
      </c>
      <c r="D43" s="21">
        <v>14.4</v>
      </c>
      <c r="E43" s="21">
        <v>21.74</v>
      </c>
      <c r="F43" s="21">
        <v>10.6</v>
      </c>
      <c r="G43" s="11">
        <v>324.66000000000003</v>
      </c>
      <c r="H43" s="12" t="s">
        <v>55</v>
      </c>
    </row>
    <row r="44" spans="1:8" hidden="1">
      <c r="A44" s="45"/>
      <c r="B44" s="10" t="s">
        <v>58</v>
      </c>
      <c r="C44" s="15" t="s">
        <v>101</v>
      </c>
      <c r="D44" s="21">
        <v>1.68</v>
      </c>
      <c r="E44" s="21">
        <v>7.16</v>
      </c>
      <c r="F44" s="21">
        <v>4.26</v>
      </c>
      <c r="G44" s="11">
        <v>78.8</v>
      </c>
      <c r="H44" s="12" t="s">
        <v>57</v>
      </c>
    </row>
    <row r="45" spans="1:8" hidden="1">
      <c r="A45" s="45"/>
      <c r="B45" s="10" t="s">
        <v>60</v>
      </c>
      <c r="C45" s="15">
        <v>180</v>
      </c>
      <c r="D45" s="21">
        <v>0.09</v>
      </c>
      <c r="E45" s="21">
        <v>0</v>
      </c>
      <c r="F45" s="21">
        <v>24.3</v>
      </c>
      <c r="G45" s="11">
        <v>99</v>
      </c>
      <c r="H45" s="12" t="s">
        <v>59</v>
      </c>
    </row>
    <row r="46" spans="1:8" hidden="1">
      <c r="A46" s="45"/>
      <c r="B46" s="10" t="s">
        <v>34</v>
      </c>
      <c r="C46" s="15">
        <v>38</v>
      </c>
      <c r="D46" s="21">
        <v>2.5099999999999998</v>
      </c>
      <c r="E46" s="21">
        <v>0.46</v>
      </c>
      <c r="F46" s="21">
        <v>12.69</v>
      </c>
      <c r="G46" s="11">
        <v>66.12</v>
      </c>
      <c r="H46" s="12" t="s">
        <v>22</v>
      </c>
    </row>
    <row r="47" spans="1:8" hidden="1">
      <c r="A47" s="45"/>
      <c r="B47" s="10" t="s">
        <v>33</v>
      </c>
      <c r="C47" s="15">
        <v>30</v>
      </c>
      <c r="D47" s="21">
        <v>2.2799999999999998</v>
      </c>
      <c r="E47" s="21">
        <v>0.24</v>
      </c>
      <c r="F47" s="21">
        <v>14.76</v>
      </c>
      <c r="G47" s="11">
        <v>70.5</v>
      </c>
      <c r="H47" s="12" t="s">
        <v>22</v>
      </c>
    </row>
    <row r="48" spans="1:8" s="5" customFormat="1" hidden="1">
      <c r="A48" s="45" t="s">
        <v>35</v>
      </c>
      <c r="B48" s="46"/>
      <c r="C48" s="16">
        <v>688</v>
      </c>
      <c r="D48" s="22">
        <f>SUM(D42:D47)</f>
        <v>25.380000000000003</v>
      </c>
      <c r="E48" s="22">
        <f t="shared" ref="E48:G48" si="7">SUM(E42:E47)</f>
        <v>33.11</v>
      </c>
      <c r="F48" s="22">
        <f t="shared" si="7"/>
        <v>77.42</v>
      </c>
      <c r="G48" s="22">
        <f t="shared" si="7"/>
        <v>743.23000000000013</v>
      </c>
      <c r="H48" s="13"/>
    </row>
    <row r="49" spans="1:8" hidden="1">
      <c r="A49" s="45" t="s">
        <v>36</v>
      </c>
      <c r="B49" s="10" t="s">
        <v>109</v>
      </c>
      <c r="C49" s="15">
        <v>150</v>
      </c>
      <c r="D49" s="21">
        <v>3.71</v>
      </c>
      <c r="E49" s="21">
        <v>4.05</v>
      </c>
      <c r="F49" s="21">
        <v>21.51</v>
      </c>
      <c r="G49" s="11">
        <v>150.12</v>
      </c>
      <c r="H49" s="12" t="s">
        <v>61</v>
      </c>
    </row>
    <row r="50" spans="1:8" hidden="1">
      <c r="A50" s="45"/>
      <c r="B50" s="10" t="s">
        <v>63</v>
      </c>
      <c r="C50" s="15">
        <v>180</v>
      </c>
      <c r="D50" s="21">
        <v>0.09</v>
      </c>
      <c r="E50" s="21">
        <v>0</v>
      </c>
      <c r="F50" s="21">
        <v>13.5</v>
      </c>
      <c r="G50" s="11">
        <v>52.02</v>
      </c>
      <c r="H50" s="12" t="s">
        <v>62</v>
      </c>
    </row>
    <row r="51" spans="1:8" hidden="1">
      <c r="A51" s="45"/>
      <c r="B51" s="10" t="s">
        <v>64</v>
      </c>
      <c r="C51" s="15">
        <v>100</v>
      </c>
      <c r="D51" s="21">
        <v>0.4</v>
      </c>
      <c r="E51" s="21">
        <v>0.4</v>
      </c>
      <c r="F51" s="21">
        <v>9.8000000000000007</v>
      </c>
      <c r="G51" s="11">
        <v>47</v>
      </c>
      <c r="H51" s="12" t="s">
        <v>22</v>
      </c>
    </row>
    <row r="52" spans="1:8" s="5" customFormat="1" hidden="1">
      <c r="A52" s="45" t="s">
        <v>42</v>
      </c>
      <c r="B52" s="46"/>
      <c r="C52" s="16">
        <f>SUM(C49:C51)</f>
        <v>430</v>
      </c>
      <c r="D52" s="16">
        <f t="shared" ref="D52:G52" si="8">SUM(D49:D51)</f>
        <v>4.2</v>
      </c>
      <c r="E52" s="16">
        <f t="shared" si="8"/>
        <v>4.45</v>
      </c>
      <c r="F52" s="16">
        <f t="shared" si="8"/>
        <v>44.81</v>
      </c>
      <c r="G52" s="16">
        <f t="shared" si="8"/>
        <v>249.14000000000001</v>
      </c>
      <c r="H52" s="13"/>
    </row>
    <row r="53" spans="1:8" s="5" customFormat="1" ht="13.5" hidden="1" thickBot="1">
      <c r="A53" s="47" t="s">
        <v>43</v>
      </c>
      <c r="B53" s="48"/>
      <c r="C53" s="17">
        <f>SUM(C52+C48+C41+C39)</f>
        <v>1663</v>
      </c>
      <c r="D53" s="17">
        <f t="shared" ref="D53:G53" si="9">SUM(D52+D48+D41+D39)</f>
        <v>58.150000000000006</v>
      </c>
      <c r="E53" s="17">
        <f t="shared" si="9"/>
        <v>72.69</v>
      </c>
      <c r="F53" s="17">
        <f t="shared" si="9"/>
        <v>206.53</v>
      </c>
      <c r="G53" s="17">
        <f t="shared" si="9"/>
        <v>1696.5500000000002</v>
      </c>
      <c r="H53" s="14"/>
    </row>
    <row r="54" spans="1:8" s="1" customFormat="1" ht="159" hidden="1" customHeight="1">
      <c r="A54" s="7"/>
      <c r="C54" s="41"/>
      <c r="D54" s="19"/>
      <c r="E54" s="19"/>
      <c r="F54" s="19"/>
      <c r="G54" s="2"/>
      <c r="H54" s="2"/>
    </row>
    <row r="55" spans="1:8" s="1" customFormat="1" ht="25.5" hidden="1">
      <c r="A55" s="7" t="s">
        <v>4</v>
      </c>
      <c r="B55" s="1" t="s">
        <v>11</v>
      </c>
      <c r="C55" s="41"/>
      <c r="D55" s="19"/>
      <c r="E55" s="19"/>
      <c r="F55" s="19"/>
      <c r="G55" s="2"/>
      <c r="H55" s="2"/>
    </row>
    <row r="56" spans="1:8" s="1" customFormat="1" ht="13.5" hidden="1" thickBot="1">
      <c r="A56" s="8"/>
      <c r="C56" s="41"/>
      <c r="D56" s="19"/>
      <c r="E56" s="19"/>
      <c r="F56" s="19"/>
      <c r="G56" s="2"/>
      <c r="H56" s="2"/>
    </row>
    <row r="57" spans="1:8" s="3" customFormat="1" hidden="1">
      <c r="A57" s="57" t="s">
        <v>0</v>
      </c>
      <c r="B57" s="59" t="s">
        <v>1</v>
      </c>
      <c r="C57" s="61" t="s">
        <v>3</v>
      </c>
      <c r="D57" s="49" t="s">
        <v>5</v>
      </c>
      <c r="E57" s="49"/>
      <c r="F57" s="49"/>
      <c r="G57" s="50" t="s">
        <v>6</v>
      </c>
      <c r="H57" s="52" t="s">
        <v>2</v>
      </c>
    </row>
    <row r="58" spans="1:8" s="4" customFormat="1" ht="13.5" hidden="1" thickBot="1">
      <c r="A58" s="58"/>
      <c r="B58" s="60"/>
      <c r="C58" s="62"/>
      <c r="D58" s="20" t="s">
        <v>7</v>
      </c>
      <c r="E58" s="20" t="s">
        <v>8</v>
      </c>
      <c r="F58" s="20" t="s">
        <v>9</v>
      </c>
      <c r="G58" s="51"/>
      <c r="H58" s="53"/>
    </row>
    <row r="59" spans="1:8" s="5" customFormat="1" ht="13.5" hidden="1" thickBot="1">
      <c r="A59" s="25" t="s">
        <v>96</v>
      </c>
      <c r="B59" s="26"/>
      <c r="C59" s="26"/>
      <c r="D59" s="26"/>
      <c r="E59" s="26"/>
      <c r="F59" s="26"/>
      <c r="G59" s="26"/>
      <c r="H59" s="27"/>
    </row>
    <row r="60" spans="1:8" s="5" customFormat="1" hidden="1">
      <c r="A60" s="54" t="s">
        <v>65</v>
      </c>
      <c r="B60" s="55"/>
      <c r="C60" s="55"/>
      <c r="D60" s="55"/>
      <c r="E60" s="55"/>
      <c r="F60" s="55"/>
      <c r="G60" s="55"/>
      <c r="H60" s="56"/>
    </row>
    <row r="61" spans="1:8" ht="25.5" hidden="1">
      <c r="A61" s="45" t="s">
        <v>13</v>
      </c>
      <c r="B61" s="10" t="s">
        <v>102</v>
      </c>
      <c r="C61" s="15" t="s">
        <v>106</v>
      </c>
      <c r="D61" s="21">
        <v>1.75</v>
      </c>
      <c r="E61" s="21">
        <v>3.17</v>
      </c>
      <c r="F61" s="21">
        <v>19.46</v>
      </c>
      <c r="G61" s="11">
        <v>106.29</v>
      </c>
      <c r="H61" s="12" t="s">
        <v>66</v>
      </c>
    </row>
    <row r="62" spans="1:8" hidden="1">
      <c r="A62" s="45"/>
      <c r="B62" s="10" t="s">
        <v>107</v>
      </c>
      <c r="C62" s="15">
        <v>200</v>
      </c>
      <c r="D62" s="21">
        <v>1.6</v>
      </c>
      <c r="E62" s="21">
        <v>1.3</v>
      </c>
      <c r="F62" s="21">
        <v>15.9</v>
      </c>
      <c r="G62" s="11">
        <v>81</v>
      </c>
      <c r="H62" s="12" t="s">
        <v>67</v>
      </c>
    </row>
    <row r="63" spans="1:8" hidden="1">
      <c r="A63" s="45"/>
      <c r="B63" s="10" t="s">
        <v>69</v>
      </c>
      <c r="C63" s="15">
        <v>160</v>
      </c>
      <c r="D63" s="21">
        <v>10.79</v>
      </c>
      <c r="E63" s="21">
        <v>17.41</v>
      </c>
      <c r="F63" s="21">
        <v>3.7</v>
      </c>
      <c r="G63" s="11">
        <v>210.93</v>
      </c>
      <c r="H63" s="12" t="s">
        <v>68</v>
      </c>
    </row>
    <row r="64" spans="1:8" s="5" customFormat="1" hidden="1">
      <c r="A64" s="45" t="s">
        <v>20</v>
      </c>
      <c r="B64" s="46"/>
      <c r="C64" s="16">
        <v>405</v>
      </c>
      <c r="D64" s="22">
        <f>SUM(D61:D63)</f>
        <v>14.139999999999999</v>
      </c>
      <c r="E64" s="22">
        <f t="shared" ref="E64:G64" si="10">SUM(E61:E63)</f>
        <v>21.88</v>
      </c>
      <c r="F64" s="22">
        <f t="shared" si="10"/>
        <v>39.06</v>
      </c>
      <c r="G64" s="22">
        <f t="shared" si="10"/>
        <v>398.22</v>
      </c>
      <c r="H64" s="13"/>
    </row>
    <row r="65" spans="1:8" hidden="1">
      <c r="A65" s="42" t="s">
        <v>21</v>
      </c>
      <c r="B65" s="10" t="s">
        <v>70</v>
      </c>
      <c r="C65" s="15">
        <v>130</v>
      </c>
      <c r="D65" s="21">
        <v>3.64</v>
      </c>
      <c r="E65" s="21">
        <v>3.25</v>
      </c>
      <c r="F65" s="21">
        <v>5.07</v>
      </c>
      <c r="G65" s="11">
        <v>68</v>
      </c>
      <c r="H65" s="12" t="s">
        <v>22</v>
      </c>
    </row>
    <row r="66" spans="1:8" s="5" customFormat="1" hidden="1">
      <c r="A66" s="45" t="s">
        <v>23</v>
      </c>
      <c r="B66" s="46"/>
      <c r="C66" s="16">
        <f>SUM(C65)</f>
        <v>130</v>
      </c>
      <c r="D66" s="16">
        <f t="shared" ref="D66:G66" si="11">SUM(D65)</f>
        <v>3.64</v>
      </c>
      <c r="E66" s="16">
        <f t="shared" si="11"/>
        <v>3.25</v>
      </c>
      <c r="F66" s="16">
        <f t="shared" si="11"/>
        <v>5.07</v>
      </c>
      <c r="G66" s="16">
        <f t="shared" si="11"/>
        <v>68</v>
      </c>
      <c r="H66" s="13"/>
    </row>
    <row r="67" spans="1:8" hidden="1">
      <c r="A67" s="45" t="s">
        <v>24</v>
      </c>
      <c r="B67" s="10" t="s">
        <v>72</v>
      </c>
      <c r="C67" s="15">
        <v>180</v>
      </c>
      <c r="D67" s="21">
        <v>0.79</v>
      </c>
      <c r="E67" s="21">
        <v>1.71</v>
      </c>
      <c r="F67" s="21">
        <v>5.74</v>
      </c>
      <c r="G67" s="11">
        <v>41.4</v>
      </c>
      <c r="H67" s="12" t="s">
        <v>71</v>
      </c>
    </row>
    <row r="68" spans="1:8" hidden="1">
      <c r="A68" s="45"/>
      <c r="B68" s="10" t="s">
        <v>74</v>
      </c>
      <c r="C68" s="15">
        <v>130</v>
      </c>
      <c r="D68" s="21">
        <v>5.41</v>
      </c>
      <c r="E68" s="21">
        <v>5.58</v>
      </c>
      <c r="F68" s="21">
        <v>28.14</v>
      </c>
      <c r="G68" s="11">
        <v>207.29</v>
      </c>
      <c r="H68" s="12" t="s">
        <v>73</v>
      </c>
    </row>
    <row r="69" spans="1:8" hidden="1">
      <c r="A69" s="45"/>
      <c r="B69" s="10" t="s">
        <v>76</v>
      </c>
      <c r="C69" s="15">
        <v>70</v>
      </c>
      <c r="D69" s="21">
        <v>9.5</v>
      </c>
      <c r="E69" s="21">
        <v>7.5</v>
      </c>
      <c r="F69" s="21">
        <v>6.5</v>
      </c>
      <c r="G69" s="11">
        <v>112</v>
      </c>
      <c r="H69" s="12" t="s">
        <v>75</v>
      </c>
    </row>
    <row r="70" spans="1:8" hidden="1">
      <c r="A70" s="45"/>
      <c r="B70" s="10" t="s">
        <v>77</v>
      </c>
      <c r="C70" s="15">
        <v>60</v>
      </c>
      <c r="D70" s="21">
        <v>0.8</v>
      </c>
      <c r="E70" s="21">
        <v>4</v>
      </c>
      <c r="F70" s="21">
        <v>4.9000000000000004</v>
      </c>
      <c r="G70" s="11">
        <v>68</v>
      </c>
      <c r="H70" s="12" t="s">
        <v>50</v>
      </c>
    </row>
    <row r="71" spans="1:8" hidden="1">
      <c r="A71" s="45"/>
      <c r="B71" s="10" t="s">
        <v>79</v>
      </c>
      <c r="C71" s="15">
        <v>180</v>
      </c>
      <c r="D71" s="21">
        <v>0.4</v>
      </c>
      <c r="E71" s="21">
        <v>0.18</v>
      </c>
      <c r="F71" s="21">
        <v>20.79</v>
      </c>
      <c r="G71" s="11">
        <v>86.4</v>
      </c>
      <c r="H71" s="12" t="s">
        <v>78</v>
      </c>
    </row>
    <row r="72" spans="1:8" hidden="1">
      <c r="A72" s="45"/>
      <c r="B72" s="10" t="s">
        <v>34</v>
      </c>
      <c r="C72" s="15">
        <v>38</v>
      </c>
      <c r="D72" s="21">
        <v>2.5099999999999998</v>
      </c>
      <c r="E72" s="21">
        <v>0.46</v>
      </c>
      <c r="F72" s="21">
        <v>12.69</v>
      </c>
      <c r="G72" s="11">
        <v>66.12</v>
      </c>
      <c r="H72" s="12" t="s">
        <v>22</v>
      </c>
    </row>
    <row r="73" spans="1:8" hidden="1">
      <c r="A73" s="45"/>
      <c r="B73" s="10" t="s">
        <v>33</v>
      </c>
      <c r="C73" s="15">
        <v>30</v>
      </c>
      <c r="D73" s="21">
        <v>2.2799999999999998</v>
      </c>
      <c r="E73" s="21">
        <v>0.24</v>
      </c>
      <c r="F73" s="21">
        <v>14.76</v>
      </c>
      <c r="G73" s="11">
        <v>70.5</v>
      </c>
      <c r="H73" s="12" t="s">
        <v>22</v>
      </c>
    </row>
    <row r="74" spans="1:8" s="5" customFormat="1" hidden="1">
      <c r="A74" s="45" t="s">
        <v>35</v>
      </c>
      <c r="B74" s="46"/>
      <c r="C74" s="16">
        <f>SUM(C67:C73)</f>
        <v>688</v>
      </c>
      <c r="D74" s="16">
        <f t="shared" ref="D74:G74" si="12">SUM(D67:D73)</f>
        <v>21.689999999999998</v>
      </c>
      <c r="E74" s="16">
        <f t="shared" si="12"/>
        <v>19.669999999999998</v>
      </c>
      <c r="F74" s="16">
        <f t="shared" si="12"/>
        <v>93.52</v>
      </c>
      <c r="G74" s="16">
        <f t="shared" si="12"/>
        <v>651.71</v>
      </c>
      <c r="H74" s="13"/>
    </row>
    <row r="75" spans="1:8" hidden="1">
      <c r="A75" s="45" t="s">
        <v>36</v>
      </c>
      <c r="B75" s="10" t="s">
        <v>104</v>
      </c>
      <c r="C75" s="15">
        <v>180</v>
      </c>
      <c r="D75" s="21">
        <v>0.09</v>
      </c>
      <c r="E75" s="21">
        <v>0</v>
      </c>
      <c r="F75" s="21">
        <v>13.68</v>
      </c>
      <c r="G75" s="11">
        <v>54.9</v>
      </c>
      <c r="H75" s="12" t="s">
        <v>80</v>
      </c>
    </row>
    <row r="76" spans="1:8" hidden="1">
      <c r="A76" s="45"/>
      <c r="B76" s="10" t="s">
        <v>82</v>
      </c>
      <c r="C76" s="15" t="s">
        <v>103</v>
      </c>
      <c r="D76" s="21">
        <v>2.6</v>
      </c>
      <c r="E76" s="21">
        <v>3.2</v>
      </c>
      <c r="F76" s="21">
        <v>17.87</v>
      </c>
      <c r="G76" s="11">
        <v>114.67</v>
      </c>
      <c r="H76" s="12" t="s">
        <v>81</v>
      </c>
    </row>
    <row r="77" spans="1:8" hidden="1">
      <c r="A77" s="45"/>
      <c r="B77" s="10" t="s">
        <v>83</v>
      </c>
      <c r="C77" s="15">
        <v>100</v>
      </c>
      <c r="D77" s="21">
        <v>0.4</v>
      </c>
      <c r="E77" s="21">
        <v>0.3</v>
      </c>
      <c r="F77" s="21">
        <v>10.3</v>
      </c>
      <c r="G77" s="11">
        <v>47</v>
      </c>
      <c r="H77" s="12" t="s">
        <v>22</v>
      </c>
    </row>
    <row r="78" spans="1:8" s="5" customFormat="1" hidden="1">
      <c r="A78" s="45" t="s">
        <v>42</v>
      </c>
      <c r="B78" s="46"/>
      <c r="C78" s="16">
        <v>340</v>
      </c>
      <c r="D78" s="22">
        <f>SUM(D75:D77)</f>
        <v>3.09</v>
      </c>
      <c r="E78" s="22">
        <f t="shared" ref="E78:G78" si="13">SUM(E75:E77)</f>
        <v>3.5</v>
      </c>
      <c r="F78" s="22">
        <f t="shared" si="13"/>
        <v>41.85</v>
      </c>
      <c r="G78" s="22">
        <f t="shared" si="13"/>
        <v>216.57</v>
      </c>
      <c r="H78" s="13"/>
    </row>
    <row r="79" spans="1:8" s="5" customFormat="1" ht="13.5" hidden="1" thickBot="1">
      <c r="A79" s="47" t="s">
        <v>43</v>
      </c>
      <c r="B79" s="48"/>
      <c r="C79" s="17">
        <f>SUM(C78+C74+C66+C64)</f>
        <v>1563</v>
      </c>
      <c r="D79" s="17">
        <f t="shared" ref="D79:G79" si="14">SUM(D78+D74+D66+D64)</f>
        <v>42.559999999999995</v>
      </c>
      <c r="E79" s="17">
        <f t="shared" si="14"/>
        <v>48.3</v>
      </c>
      <c r="F79" s="17">
        <f t="shared" si="14"/>
        <v>179.5</v>
      </c>
      <c r="G79" s="17">
        <f t="shared" si="14"/>
        <v>1334.5</v>
      </c>
      <c r="H79" s="14"/>
    </row>
    <row r="80" spans="1:8" s="1" customFormat="1" ht="151.5" hidden="1" customHeight="1">
      <c r="A80" s="7"/>
      <c r="C80" s="41"/>
      <c r="D80" s="19"/>
      <c r="E80" s="19"/>
      <c r="F80" s="19"/>
      <c r="G80" s="2"/>
      <c r="H80" s="2"/>
    </row>
    <row r="81" spans="1:8" s="1" customFormat="1" ht="25.5">
      <c r="A81" s="7" t="s">
        <v>4</v>
      </c>
      <c r="B81" s="1" t="s">
        <v>11</v>
      </c>
      <c r="C81"/>
      <c r="D81" s="39" t="s">
        <v>112</v>
      </c>
      <c r="E81" s="44">
        <v>17</v>
      </c>
      <c r="F81" s="40" t="s">
        <v>115</v>
      </c>
      <c r="G81" s="2"/>
      <c r="H81" s="2"/>
    </row>
    <row r="82" spans="1:8" s="1" customFormat="1" ht="13.5" thickBot="1">
      <c r="A82" s="8"/>
      <c r="C82" s="41"/>
      <c r="D82" s="19"/>
      <c r="E82" s="19"/>
      <c r="F82" s="19"/>
      <c r="G82" s="2"/>
      <c r="H82" s="2"/>
    </row>
    <row r="83" spans="1:8" s="3" customFormat="1">
      <c r="A83" s="57" t="s">
        <v>0</v>
      </c>
      <c r="B83" s="59" t="s">
        <v>1</v>
      </c>
      <c r="C83" s="61" t="s">
        <v>3</v>
      </c>
      <c r="D83" s="49" t="s">
        <v>5</v>
      </c>
      <c r="E83" s="49"/>
      <c r="F83" s="49"/>
      <c r="G83" s="50" t="s">
        <v>6</v>
      </c>
      <c r="H83" s="52" t="s">
        <v>2</v>
      </c>
    </row>
    <row r="84" spans="1:8" s="4" customFormat="1" ht="13.5" thickBot="1">
      <c r="A84" s="58"/>
      <c r="B84" s="60"/>
      <c r="C84" s="62"/>
      <c r="D84" s="20" t="s">
        <v>7</v>
      </c>
      <c r="E84" s="20" t="s">
        <v>8</v>
      </c>
      <c r="F84" s="20" t="s">
        <v>9</v>
      </c>
      <c r="G84" s="51"/>
      <c r="H84" s="53"/>
    </row>
    <row r="85" spans="1:8" s="5" customFormat="1" ht="13.5" thickBot="1">
      <c r="A85" s="25" t="s">
        <v>96</v>
      </c>
      <c r="B85" s="26"/>
      <c r="C85" s="26"/>
      <c r="D85" s="26"/>
      <c r="E85" s="26"/>
      <c r="F85" s="26"/>
      <c r="G85" s="26"/>
      <c r="H85" s="27"/>
    </row>
    <row r="86" spans="1:8" s="5" customFormat="1">
      <c r="A86" s="54" t="s">
        <v>84</v>
      </c>
      <c r="B86" s="55"/>
      <c r="C86" s="55"/>
      <c r="D86" s="55"/>
      <c r="E86" s="55"/>
      <c r="F86" s="55"/>
      <c r="G86" s="55"/>
      <c r="H86" s="56"/>
    </row>
    <row r="87" spans="1:8">
      <c r="A87" s="45" t="s">
        <v>13</v>
      </c>
      <c r="B87" s="10" t="s">
        <v>113</v>
      </c>
      <c r="C87" s="15">
        <v>150</v>
      </c>
      <c r="D87" s="21">
        <v>3.49</v>
      </c>
      <c r="E87" s="21">
        <v>7.92</v>
      </c>
      <c r="F87" s="21">
        <v>24.58</v>
      </c>
      <c r="G87" s="11">
        <v>200.35</v>
      </c>
      <c r="H87" s="12" t="s">
        <v>85</v>
      </c>
    </row>
    <row r="88" spans="1:8">
      <c r="A88" s="45"/>
      <c r="B88" s="10" t="s">
        <v>48</v>
      </c>
      <c r="C88" s="15">
        <v>200</v>
      </c>
      <c r="D88" s="21">
        <v>3.6</v>
      </c>
      <c r="E88" s="21">
        <v>3.3</v>
      </c>
      <c r="F88" s="21">
        <v>25</v>
      </c>
      <c r="G88" s="11">
        <v>144</v>
      </c>
      <c r="H88" s="12" t="s">
        <v>47</v>
      </c>
    </row>
    <row r="89" spans="1:8">
      <c r="A89" s="45"/>
      <c r="B89" s="10" t="s">
        <v>49</v>
      </c>
      <c r="C89" s="28" t="s">
        <v>98</v>
      </c>
      <c r="D89" s="21">
        <v>2.1</v>
      </c>
      <c r="E89" s="21">
        <v>6.74</v>
      </c>
      <c r="F89" s="21">
        <v>9.7799999999999994</v>
      </c>
      <c r="G89" s="11">
        <v>88.6</v>
      </c>
      <c r="H89" s="12" t="s">
        <v>18</v>
      </c>
    </row>
    <row r="90" spans="1:8" s="5" customFormat="1">
      <c r="A90" s="45" t="s">
        <v>20</v>
      </c>
      <c r="B90" s="46"/>
      <c r="C90" s="16">
        <v>407</v>
      </c>
      <c r="D90" s="22">
        <f>SUM(D87:D89)</f>
        <v>9.19</v>
      </c>
      <c r="E90" s="22">
        <f t="shared" ref="E90:G90" si="15">SUM(E87:E89)</f>
        <v>17.96</v>
      </c>
      <c r="F90" s="22">
        <f t="shared" si="15"/>
        <v>59.36</v>
      </c>
      <c r="G90" s="22">
        <f t="shared" si="15"/>
        <v>432.95000000000005</v>
      </c>
      <c r="H90" s="13"/>
    </row>
    <row r="91" spans="1:8" ht="25.5">
      <c r="A91" s="43" t="s">
        <v>21</v>
      </c>
      <c r="B91" s="10" t="s">
        <v>108</v>
      </c>
      <c r="C91" s="15">
        <v>188</v>
      </c>
      <c r="D91" s="21">
        <v>0</v>
      </c>
      <c r="E91" s="21">
        <v>0</v>
      </c>
      <c r="F91" s="21">
        <v>22.56</v>
      </c>
      <c r="G91" s="11">
        <v>90.24</v>
      </c>
      <c r="H91" s="12" t="s">
        <v>22</v>
      </c>
    </row>
    <row r="92" spans="1:8" s="5" customFormat="1">
      <c r="A92" s="45" t="s">
        <v>23</v>
      </c>
      <c r="B92" s="46"/>
      <c r="C92" s="16">
        <f>SUM(C91)</f>
        <v>188</v>
      </c>
      <c r="D92" s="16">
        <f t="shared" ref="D92:G92" si="16">SUM(D91)</f>
        <v>0</v>
      </c>
      <c r="E92" s="16">
        <f t="shared" si="16"/>
        <v>0</v>
      </c>
      <c r="F92" s="16">
        <f t="shared" si="16"/>
        <v>22.56</v>
      </c>
      <c r="G92" s="16">
        <f t="shared" si="16"/>
        <v>90.24</v>
      </c>
      <c r="H92" s="13"/>
    </row>
    <row r="93" spans="1:8">
      <c r="A93" s="45" t="s">
        <v>24</v>
      </c>
      <c r="B93" s="10" t="s">
        <v>87</v>
      </c>
      <c r="C93" s="15">
        <v>188</v>
      </c>
      <c r="D93" s="21">
        <v>0.64</v>
      </c>
      <c r="E93" s="21">
        <v>0.26</v>
      </c>
      <c r="F93" s="21">
        <v>22.8</v>
      </c>
      <c r="G93" s="11">
        <v>87</v>
      </c>
      <c r="H93" s="12" t="s">
        <v>86</v>
      </c>
    </row>
    <row r="94" spans="1:8">
      <c r="A94" s="45"/>
      <c r="B94" s="10" t="s">
        <v>89</v>
      </c>
      <c r="C94" s="15" t="s">
        <v>105</v>
      </c>
      <c r="D94" s="21">
        <v>4.03</v>
      </c>
      <c r="E94" s="21">
        <v>1.6</v>
      </c>
      <c r="F94" s="21">
        <v>6.98</v>
      </c>
      <c r="G94" s="11">
        <v>59.4</v>
      </c>
      <c r="H94" s="12" t="s">
        <v>88</v>
      </c>
    </row>
    <row r="95" spans="1:8" hidden="1">
      <c r="A95" s="45"/>
      <c r="B95" s="10" t="s">
        <v>91</v>
      </c>
      <c r="C95" s="15">
        <v>130</v>
      </c>
      <c r="D95" s="21">
        <v>2.73</v>
      </c>
      <c r="E95" s="21">
        <v>5.72</v>
      </c>
      <c r="F95" s="21">
        <v>14.17</v>
      </c>
      <c r="G95" s="11">
        <v>119.6</v>
      </c>
      <c r="H95" s="12" t="s">
        <v>90</v>
      </c>
    </row>
    <row r="96" spans="1:8">
      <c r="A96" s="45"/>
      <c r="B96" s="10" t="s">
        <v>114</v>
      </c>
      <c r="C96" s="15">
        <v>80</v>
      </c>
      <c r="D96" s="21">
        <v>9.1199999999999992</v>
      </c>
      <c r="E96" s="21">
        <v>1.68</v>
      </c>
      <c r="F96" s="21">
        <v>7.68</v>
      </c>
      <c r="G96" s="11">
        <v>90.4</v>
      </c>
      <c r="H96" s="12" t="s">
        <v>92</v>
      </c>
    </row>
    <row r="97" spans="1:8">
      <c r="A97" s="45"/>
      <c r="B97" s="10" t="s">
        <v>94</v>
      </c>
      <c r="C97" s="15">
        <v>60</v>
      </c>
      <c r="D97" s="21">
        <v>0.74</v>
      </c>
      <c r="E97" s="21">
        <v>5.48</v>
      </c>
      <c r="F97" s="21">
        <v>4.08</v>
      </c>
      <c r="G97" s="11">
        <v>78</v>
      </c>
      <c r="H97" s="12" t="s">
        <v>93</v>
      </c>
    </row>
    <row r="98" spans="1:8">
      <c r="A98" s="45"/>
      <c r="B98" s="10" t="s">
        <v>33</v>
      </c>
      <c r="C98" s="15">
        <v>30</v>
      </c>
      <c r="D98" s="21">
        <v>2.2799999999999998</v>
      </c>
      <c r="E98" s="21">
        <v>0.24</v>
      </c>
      <c r="F98" s="21">
        <v>14.76</v>
      </c>
      <c r="G98" s="11">
        <v>70.5</v>
      </c>
      <c r="H98" s="12" t="s">
        <v>22</v>
      </c>
    </row>
    <row r="99" spans="1:8" hidden="1">
      <c r="A99" s="45"/>
      <c r="B99" s="10" t="s">
        <v>34</v>
      </c>
      <c r="C99" s="15">
        <v>38</v>
      </c>
      <c r="D99" s="21">
        <v>2.5099999999999998</v>
      </c>
      <c r="E99" s="21">
        <v>0.46</v>
      </c>
      <c r="F99" s="21">
        <v>12.69</v>
      </c>
      <c r="G99" s="11">
        <v>66.12</v>
      </c>
      <c r="H99" s="12" t="s">
        <v>22</v>
      </c>
    </row>
    <row r="100" spans="1:8" s="5" customFormat="1">
      <c r="A100" s="45" t="s">
        <v>35</v>
      </c>
      <c r="B100" s="46"/>
      <c r="C100" s="16">
        <v>698</v>
      </c>
      <c r="D100" s="22">
        <f>SUM(D93:D99)</f>
        <v>22.049999999999997</v>
      </c>
      <c r="E100" s="22">
        <f t="shared" ref="E100:G100" si="17">SUM(E93:E99)</f>
        <v>15.440000000000001</v>
      </c>
      <c r="F100" s="22">
        <f t="shared" si="17"/>
        <v>83.16</v>
      </c>
      <c r="G100" s="22">
        <f t="shared" si="17"/>
        <v>571.02</v>
      </c>
      <c r="H100" s="13"/>
    </row>
    <row r="101" spans="1:8">
      <c r="A101" s="45" t="s">
        <v>36</v>
      </c>
      <c r="B101" s="10" t="s">
        <v>95</v>
      </c>
      <c r="C101" s="15">
        <v>50</v>
      </c>
      <c r="D101" s="21">
        <v>2.5</v>
      </c>
      <c r="E101" s="21">
        <v>4.7</v>
      </c>
      <c r="F101" s="21">
        <v>31.64</v>
      </c>
      <c r="G101" s="11">
        <v>203.5</v>
      </c>
      <c r="H101" s="12" t="s">
        <v>22</v>
      </c>
    </row>
    <row r="102" spans="1:8">
      <c r="A102" s="45"/>
      <c r="B102" s="10" t="s">
        <v>38</v>
      </c>
      <c r="C102" s="15">
        <v>180</v>
      </c>
      <c r="D102" s="21">
        <v>4.22</v>
      </c>
      <c r="E102" s="21">
        <v>4.5</v>
      </c>
      <c r="F102" s="21">
        <v>8.4600000000000009</v>
      </c>
      <c r="G102" s="11">
        <v>95.4</v>
      </c>
      <c r="H102" s="12" t="s">
        <v>37</v>
      </c>
    </row>
    <row r="103" spans="1:8">
      <c r="A103" s="45"/>
      <c r="B103" s="10" t="s">
        <v>111</v>
      </c>
      <c r="C103" s="15">
        <v>100</v>
      </c>
      <c r="D103" s="21">
        <v>1.5</v>
      </c>
      <c r="E103" s="21">
        <v>0.5</v>
      </c>
      <c r="F103" s="21">
        <v>21</v>
      </c>
      <c r="G103" s="11">
        <v>96</v>
      </c>
      <c r="H103" s="12" t="s">
        <v>22</v>
      </c>
    </row>
    <row r="104" spans="1:8" s="5" customFormat="1">
      <c r="A104" s="45" t="s">
        <v>42</v>
      </c>
      <c r="B104" s="46"/>
      <c r="C104" s="16">
        <f>SUM(C101:C103)</f>
        <v>330</v>
      </c>
      <c r="D104" s="22">
        <f>SUM(D101:D103)</f>
        <v>8.2199999999999989</v>
      </c>
      <c r="E104" s="16">
        <f t="shared" ref="E104:G104" si="18">SUM(E101:E103)</f>
        <v>9.6999999999999993</v>
      </c>
      <c r="F104" s="16">
        <f t="shared" si="18"/>
        <v>61.1</v>
      </c>
      <c r="G104" s="16">
        <f t="shared" si="18"/>
        <v>394.9</v>
      </c>
      <c r="H104" s="13"/>
    </row>
    <row r="105" spans="1:8" s="5" customFormat="1" ht="13.5" thickBot="1">
      <c r="A105" s="47" t="s">
        <v>43</v>
      </c>
      <c r="B105" s="48"/>
      <c r="C105" s="17">
        <f>SUM(C104+C100+C92+C90)</f>
        <v>1623</v>
      </c>
      <c r="D105" s="17">
        <f t="shared" ref="D105:G105" si="19">SUM(D104+D100+D92+D90)</f>
        <v>39.459999999999994</v>
      </c>
      <c r="E105" s="17">
        <f t="shared" si="19"/>
        <v>43.1</v>
      </c>
      <c r="F105" s="17">
        <f t="shared" si="19"/>
        <v>226.18</v>
      </c>
      <c r="G105" s="17">
        <f t="shared" si="19"/>
        <v>1489.11</v>
      </c>
      <c r="H105" s="14"/>
    </row>
    <row r="106" spans="1:8" s="1" customFormat="1" ht="164.25" customHeight="1">
      <c r="A106" s="7"/>
      <c r="C106" s="41"/>
      <c r="D106" s="19"/>
      <c r="E106" s="19"/>
      <c r="F106" s="19"/>
      <c r="G106" s="2"/>
      <c r="H106" s="2"/>
    </row>
  </sheetData>
  <mergeCells count="61">
    <mergeCell ref="A23:B23"/>
    <mergeCell ref="A2:H2"/>
    <mergeCell ref="A6:A7"/>
    <mergeCell ref="B6:B7"/>
    <mergeCell ref="C6:C7"/>
    <mergeCell ref="D6:F6"/>
    <mergeCell ref="G6:G7"/>
    <mergeCell ref="H6:H7"/>
    <mergeCell ref="A9:H9"/>
    <mergeCell ref="A10:A12"/>
    <mergeCell ref="A13:B13"/>
    <mergeCell ref="A15:B15"/>
    <mergeCell ref="A16:A22"/>
    <mergeCell ref="A39:B39"/>
    <mergeCell ref="A24:A26"/>
    <mergeCell ref="A27:B27"/>
    <mergeCell ref="A28:B28"/>
    <mergeCell ref="A32:A33"/>
    <mergeCell ref="B32:B33"/>
    <mergeCell ref="D32:F32"/>
    <mergeCell ref="G32:G33"/>
    <mergeCell ref="H32:H33"/>
    <mergeCell ref="A35:H35"/>
    <mergeCell ref="A36:A38"/>
    <mergeCell ref="C32:C33"/>
    <mergeCell ref="G57:G58"/>
    <mergeCell ref="H57:H58"/>
    <mergeCell ref="A41:B41"/>
    <mergeCell ref="A42:A47"/>
    <mergeCell ref="A48:B48"/>
    <mergeCell ref="A49:A51"/>
    <mergeCell ref="A52:B52"/>
    <mergeCell ref="A53:B53"/>
    <mergeCell ref="A74:B74"/>
    <mergeCell ref="A57:A58"/>
    <mergeCell ref="B57:B58"/>
    <mergeCell ref="C57:C58"/>
    <mergeCell ref="D57:F57"/>
    <mergeCell ref="A60:H60"/>
    <mergeCell ref="A61:A63"/>
    <mergeCell ref="A64:B64"/>
    <mergeCell ref="A66:B66"/>
    <mergeCell ref="A67:A73"/>
    <mergeCell ref="A75:A77"/>
    <mergeCell ref="A78:B78"/>
    <mergeCell ref="A79:B79"/>
    <mergeCell ref="A83:A84"/>
    <mergeCell ref="B83:B84"/>
    <mergeCell ref="A105:B105"/>
    <mergeCell ref="D83:F83"/>
    <mergeCell ref="G83:G84"/>
    <mergeCell ref="H83:H84"/>
    <mergeCell ref="A86:H86"/>
    <mergeCell ref="A87:A89"/>
    <mergeCell ref="A90:B90"/>
    <mergeCell ref="C83:C84"/>
    <mergeCell ref="A92:B92"/>
    <mergeCell ref="A93:A99"/>
    <mergeCell ref="A100:B100"/>
    <mergeCell ref="A101:A103"/>
    <mergeCell ref="A104:B10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6" sqref="K26"/>
    </sheetView>
  </sheetViews>
  <sheetFormatPr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5" sqref="L25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"/>
  <sheetViews>
    <sheetView workbookViewId="0">
      <selection sqref="A1:XFD1048576"/>
    </sheetView>
  </sheetViews>
  <sheetFormatPr defaultRowHeight="12.75"/>
  <cols>
    <col min="1" max="1" width="9.140625" style="9"/>
    <col min="2" max="2" width="9.140625" style="6"/>
    <col min="3" max="3" width="9.140625" style="18"/>
    <col min="4" max="6" width="9.140625" style="23"/>
  </cols>
  <sheetData/>
  <printOptions horizontalCentered="1"/>
  <pageMargins left="0" right="0" top="0.78740157480314965" bottom="0.78740157480314965" header="0.31496062992125984" footer="0.31496062992125984"/>
  <pageSetup paperSize="9" scale="96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"/>
  <sheetViews>
    <sheetView workbookViewId="0">
      <selection activeCell="E31" sqref="E31"/>
    </sheetView>
  </sheetViews>
  <sheetFormatPr defaultRowHeight="12.75"/>
  <sheetData>
    <row r="5" ht="12.75" customHeight="1"/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B380"/>
  <sheetViews>
    <sheetView workbookViewId="0">
      <selection activeCell="I29" sqref="I29"/>
    </sheetView>
  </sheetViews>
  <sheetFormatPr defaultRowHeight="12.75"/>
  <cols>
    <col min="1" max="3" width="7.7109375" customWidth="1"/>
  </cols>
  <sheetData>
    <row r="2" spans="1:2">
      <c r="B2" s="38"/>
    </row>
    <row r="3" spans="1:2">
      <c r="B3" s="38"/>
    </row>
    <row r="4" spans="1:2">
      <c r="B4" s="38"/>
    </row>
    <row r="5" spans="1:2">
      <c r="B5" s="38"/>
    </row>
    <row r="7" spans="1:2" s="1" customFormat="1" ht="12.75" hidden="1" customHeight="1">
      <c r="A7"/>
      <c r="B7"/>
    </row>
    <row r="8" spans="1:2" s="1" customFormat="1" hidden="1">
      <c r="A8"/>
      <c r="B8"/>
    </row>
    <row r="9" spans="1:2" s="1" customFormat="1" hidden="1">
      <c r="A9"/>
      <c r="B9"/>
    </row>
    <row r="10" spans="1:2" s="1" customFormat="1" hidden="1">
      <c r="A10"/>
      <c r="B10"/>
    </row>
    <row r="11" spans="1:2" s="1" customFormat="1" hidden="1">
      <c r="A11"/>
      <c r="B11"/>
    </row>
    <row r="12" spans="1:2" s="3" customFormat="1" ht="15" hidden="1" customHeight="1">
      <c r="A12" s="1"/>
      <c r="B12" s="1"/>
    </row>
    <row r="13" spans="1:2" s="4" customFormat="1" ht="33" hidden="1" customHeight="1">
      <c r="A13" s="1"/>
      <c r="B13" s="1"/>
    </row>
    <row r="14" spans="1:2" s="5" customFormat="1" hidden="1">
      <c r="A14" s="1"/>
      <c r="B14" s="1"/>
    </row>
    <row r="15" spans="1:2" s="5" customFormat="1" hidden="1">
      <c r="A15" s="1"/>
      <c r="B15" s="1"/>
    </row>
    <row r="16" spans="1:2">
      <c r="A16" s="1"/>
      <c r="B16" s="1"/>
    </row>
    <row r="17" spans="1:2" ht="12.75" customHeight="1">
      <c r="A17" s="3"/>
      <c r="B17" s="3"/>
    </row>
    <row r="18" spans="1:2">
      <c r="A18" s="4"/>
      <c r="B18" s="4"/>
    </row>
    <row r="19" spans="1:2" s="5" customFormat="1"/>
    <row r="20" spans="1:2">
      <c r="A20" s="5"/>
      <c r="B20" s="5"/>
    </row>
    <row r="21" spans="1:2" s="5" customFormat="1">
      <c r="A21"/>
      <c r="B21"/>
    </row>
    <row r="24" spans="1:2">
      <c r="A24" s="5"/>
      <c r="B24" s="5"/>
    </row>
    <row r="26" spans="1:2">
      <c r="A26" s="5"/>
      <c r="B26" s="5"/>
    </row>
    <row r="28" spans="1:2" ht="12.75" hidden="1" customHeight="1"/>
    <row r="29" spans="1:2" s="5" customFormat="1">
      <c r="A29"/>
      <c r="B29"/>
    </row>
    <row r="30" spans="1:2" ht="25.5" hidden="1" customHeight="1"/>
    <row r="33" spans="1:2" s="5" customFormat="1" ht="12.75" hidden="1" customHeight="1">
      <c r="A33"/>
      <c r="B33"/>
    </row>
    <row r="34" spans="1:2" s="5" customFormat="1"/>
    <row r="35" spans="1:2" s="1" customFormat="1" ht="30.75" customHeight="1">
      <c r="A35"/>
      <c r="B35"/>
    </row>
    <row r="36" spans="1:2" s="1" customFormat="1">
      <c r="A36"/>
      <c r="B36"/>
    </row>
    <row r="37" spans="1:2" s="1" customFormat="1">
      <c r="A37"/>
      <c r="B37"/>
    </row>
    <row r="38" spans="1:2" s="3" customFormat="1">
      <c r="A38" s="5"/>
      <c r="B38" s="5"/>
    </row>
    <row r="39" spans="1:2" s="4" customFormat="1">
      <c r="A39" s="5"/>
      <c r="B39" s="5"/>
    </row>
    <row r="40" spans="1:2" s="5" customFormat="1">
      <c r="A40" s="31"/>
      <c r="B40" s="31"/>
    </row>
    <row r="41" spans="1:2" s="5" customFormat="1">
      <c r="A41" s="31"/>
      <c r="B41" s="31"/>
    </row>
    <row r="42" spans="1:2">
      <c r="A42" s="31"/>
      <c r="B42" s="31"/>
    </row>
    <row r="43" spans="1:2">
      <c r="A43" s="32"/>
      <c r="B43" s="32"/>
    </row>
    <row r="44" spans="1:2">
      <c r="A44" s="33"/>
      <c r="B44" s="33"/>
    </row>
    <row r="45" spans="1:2" s="5" customFormat="1">
      <c r="A45" s="34"/>
      <c r="B45" s="34"/>
    </row>
    <row r="46" spans="1:2">
      <c r="A46" s="34"/>
      <c r="B46" s="34"/>
    </row>
    <row r="47" spans="1:2" s="5" customFormat="1">
      <c r="A47" s="35"/>
      <c r="B47" s="35"/>
    </row>
    <row r="48" spans="1:2">
      <c r="A48" s="35"/>
      <c r="B48" s="35"/>
    </row>
    <row r="49" spans="1:2">
      <c r="A49" s="35"/>
      <c r="B49" s="35"/>
    </row>
    <row r="50" spans="1:2">
      <c r="A50" s="34"/>
      <c r="B50" s="34"/>
    </row>
    <row r="51" spans="1:2">
      <c r="A51" s="35"/>
      <c r="B51" s="35"/>
    </row>
    <row r="52" spans="1:2">
      <c r="A52" s="34"/>
      <c r="B52" s="34"/>
    </row>
    <row r="53" spans="1:2">
      <c r="A53" s="35"/>
      <c r="B53" s="35"/>
    </row>
    <row r="54" spans="1:2" s="5" customFormat="1">
      <c r="A54" s="35"/>
      <c r="B54" s="35"/>
    </row>
    <row r="55" spans="1:2">
      <c r="A55" s="35"/>
      <c r="B55" s="35"/>
    </row>
    <row r="56" spans="1:2">
      <c r="A56" s="35"/>
      <c r="B56" s="35"/>
    </row>
    <row r="57" spans="1:2">
      <c r="A57" s="35"/>
      <c r="B57" s="35"/>
    </row>
    <row r="58" spans="1:2" s="5" customFormat="1">
      <c r="A58" s="35"/>
      <c r="B58" s="35"/>
    </row>
    <row r="59" spans="1:2" s="5" customFormat="1">
      <c r="A59" s="34"/>
      <c r="B59" s="34"/>
    </row>
    <row r="60" spans="1:2" s="1" customFormat="1" ht="159" customHeight="1">
      <c r="A60" s="35"/>
      <c r="B60" s="35"/>
    </row>
    <row r="61" spans="1:2" s="1" customFormat="1">
      <c r="A61" s="35"/>
      <c r="B61" s="35"/>
    </row>
    <row r="62" spans="1:2" s="1" customFormat="1">
      <c r="A62" s="35"/>
      <c r="B62" s="35"/>
    </row>
    <row r="63" spans="1:2" s="3" customFormat="1">
      <c r="A63" s="34"/>
      <c r="B63" s="34"/>
    </row>
    <row r="64" spans="1:2" s="4" customFormat="1">
      <c r="A64" s="34"/>
      <c r="B64" s="34"/>
    </row>
    <row r="65" spans="1:2" s="5" customFormat="1">
      <c r="A65" s="31"/>
      <c r="B65" s="31"/>
    </row>
    <row r="66" spans="1:2" s="5" customFormat="1">
      <c r="A66" s="31"/>
      <c r="B66" s="31"/>
    </row>
    <row r="67" spans="1:2">
      <c r="A67" s="31"/>
      <c r="B67" s="31"/>
    </row>
    <row r="68" spans="1:2">
      <c r="A68" s="32"/>
      <c r="B68" s="32"/>
    </row>
    <row r="69" spans="1:2">
      <c r="A69" s="33"/>
      <c r="B69" s="33"/>
    </row>
    <row r="70" spans="1:2" s="5" customFormat="1">
      <c r="A70" s="34"/>
      <c r="B70" s="34"/>
    </row>
    <row r="71" spans="1:2">
      <c r="A71" s="34"/>
      <c r="B71" s="34"/>
    </row>
    <row r="72" spans="1:2" s="5" customFormat="1">
      <c r="A72" s="35"/>
      <c r="B72" s="35"/>
    </row>
    <row r="73" spans="1:2">
      <c r="A73" s="35"/>
      <c r="B73" s="35"/>
    </row>
    <row r="74" spans="1:2">
      <c r="A74" s="35"/>
      <c r="B74" s="35"/>
    </row>
    <row r="75" spans="1:2">
      <c r="A75" s="34"/>
      <c r="B75" s="34"/>
    </row>
    <row r="76" spans="1:2">
      <c r="A76" s="35"/>
      <c r="B76" s="35"/>
    </row>
    <row r="77" spans="1:2">
      <c r="A77" s="34"/>
      <c r="B77" s="34"/>
    </row>
    <row r="78" spans="1:2">
      <c r="A78" s="35"/>
      <c r="B78" s="35"/>
    </row>
    <row r="79" spans="1:2">
      <c r="A79" s="35"/>
      <c r="B79" s="35"/>
    </row>
    <row r="80" spans="1:2" s="5" customFormat="1">
      <c r="A80" s="35"/>
      <c r="B80" s="35"/>
    </row>
    <row r="81" spans="1:2">
      <c r="A81" s="35"/>
      <c r="B81" s="35"/>
    </row>
    <row r="82" spans="1:2">
      <c r="A82" s="35"/>
      <c r="B82" s="35"/>
    </row>
    <row r="83" spans="1:2">
      <c r="A83" s="35"/>
      <c r="B83" s="35"/>
    </row>
    <row r="84" spans="1:2" s="5" customFormat="1">
      <c r="A84" s="35"/>
      <c r="B84" s="35"/>
    </row>
    <row r="85" spans="1:2" s="5" customFormat="1">
      <c r="A85" s="34"/>
      <c r="B85" s="34"/>
    </row>
    <row r="86" spans="1:2" s="1" customFormat="1" ht="151.5" customHeight="1">
      <c r="A86" s="35"/>
      <c r="B86" s="35"/>
    </row>
    <row r="87" spans="1:2" s="1" customFormat="1">
      <c r="A87" s="35"/>
      <c r="B87" s="35"/>
    </row>
    <row r="88" spans="1:2" s="1" customFormat="1">
      <c r="A88" s="35"/>
      <c r="B88" s="35"/>
    </row>
    <row r="89" spans="1:2" s="3" customFormat="1">
      <c r="A89" s="34"/>
      <c r="B89" s="34"/>
    </row>
    <row r="90" spans="1:2" s="4" customFormat="1">
      <c r="A90" s="34"/>
      <c r="B90" s="34"/>
    </row>
    <row r="91" spans="1:2" s="5" customFormat="1">
      <c r="A91" s="31"/>
      <c r="B91" s="31"/>
    </row>
    <row r="92" spans="1:2" s="5" customFormat="1">
      <c r="A92" s="31"/>
      <c r="B92" s="31"/>
    </row>
    <row r="93" spans="1:2">
      <c r="A93" s="31"/>
      <c r="B93" s="31"/>
    </row>
    <row r="94" spans="1:2">
      <c r="A94" s="32"/>
      <c r="B94" s="32"/>
    </row>
    <row r="95" spans="1:2">
      <c r="A95" s="33"/>
      <c r="B95" s="33"/>
    </row>
    <row r="96" spans="1:2" s="5" customFormat="1">
      <c r="A96" s="34"/>
      <c r="B96" s="34"/>
    </row>
    <row r="97" spans="1:2">
      <c r="A97" s="34"/>
      <c r="B97" s="34"/>
    </row>
    <row r="98" spans="1:2" s="5" customFormat="1">
      <c r="A98" s="35"/>
      <c r="B98" s="35"/>
    </row>
    <row r="99" spans="1:2">
      <c r="A99" s="35"/>
      <c r="B99" s="35"/>
    </row>
    <row r="100" spans="1:2">
      <c r="A100" s="35"/>
      <c r="B100" s="35"/>
    </row>
    <row r="101" spans="1:2">
      <c r="A101" s="34"/>
      <c r="B101" s="34"/>
    </row>
    <row r="102" spans="1:2">
      <c r="A102" s="35"/>
      <c r="B102" s="35"/>
    </row>
    <row r="103" spans="1:2">
      <c r="A103" s="34"/>
      <c r="B103" s="34"/>
    </row>
    <row r="104" spans="1:2">
      <c r="A104" s="35"/>
      <c r="B104" s="35"/>
    </row>
    <row r="105" spans="1:2">
      <c r="A105" s="35"/>
      <c r="B105" s="35"/>
    </row>
    <row r="106" spans="1:2" s="5" customFormat="1">
      <c r="A106" s="35"/>
      <c r="B106" s="35"/>
    </row>
    <row r="107" spans="1:2">
      <c r="A107" s="35"/>
      <c r="B107" s="35"/>
    </row>
    <row r="108" spans="1:2">
      <c r="A108" s="35"/>
      <c r="B108" s="35"/>
    </row>
    <row r="109" spans="1:2">
      <c r="A109" s="35"/>
      <c r="B109" s="35"/>
    </row>
    <row r="110" spans="1:2" s="5" customFormat="1">
      <c r="A110" s="35"/>
      <c r="B110" s="35"/>
    </row>
    <row r="111" spans="1:2" s="5" customFormat="1">
      <c r="A111" s="34"/>
      <c r="B111" s="34"/>
    </row>
    <row r="112" spans="1:2" s="1" customFormat="1" ht="164.25" customHeight="1">
      <c r="A112" s="35"/>
      <c r="B112" s="35"/>
    </row>
    <row r="113" spans="1:2" s="1" customFormat="1">
      <c r="A113" s="35"/>
      <c r="B113" s="35"/>
    </row>
    <row r="114" spans="1:2" s="1" customFormat="1">
      <c r="A114" s="35"/>
      <c r="B114" s="35"/>
    </row>
    <row r="115" spans="1:2" s="3" customFormat="1">
      <c r="A115" s="34"/>
      <c r="B115" s="34"/>
    </row>
    <row r="116" spans="1:2" s="4" customFormat="1">
      <c r="A116" s="34"/>
      <c r="B116" s="34"/>
    </row>
    <row r="117" spans="1:2" s="5" customFormat="1">
      <c r="A117" s="31"/>
      <c r="B117" s="31"/>
    </row>
    <row r="118" spans="1:2" s="5" customFormat="1">
      <c r="A118" s="31"/>
      <c r="B118" s="31"/>
    </row>
    <row r="119" spans="1:2">
      <c r="A119" s="31"/>
      <c r="B119" s="31"/>
    </row>
    <row r="120" spans="1:2">
      <c r="A120" s="32"/>
      <c r="B120" s="32"/>
    </row>
    <row r="121" spans="1:2">
      <c r="A121" s="33"/>
      <c r="B121" s="33"/>
    </row>
    <row r="122" spans="1:2" s="5" customFormat="1">
      <c r="A122" s="34"/>
      <c r="B122" s="34"/>
    </row>
    <row r="123" spans="1:2">
      <c r="A123" s="34"/>
      <c r="B123" s="34"/>
    </row>
    <row r="124" spans="1:2" s="5" customFormat="1">
      <c r="A124" s="35"/>
      <c r="B124" s="35"/>
    </row>
    <row r="125" spans="1:2">
      <c r="A125" s="35"/>
      <c r="B125" s="35"/>
    </row>
    <row r="126" spans="1:2">
      <c r="A126" s="35"/>
      <c r="B126" s="35"/>
    </row>
    <row r="127" spans="1:2">
      <c r="A127" s="34"/>
      <c r="B127" s="34"/>
    </row>
    <row r="128" spans="1:2">
      <c r="A128" s="35"/>
      <c r="B128" s="35"/>
    </row>
    <row r="129" spans="1:2">
      <c r="A129" s="34"/>
      <c r="B129" s="34"/>
    </row>
    <row r="130" spans="1:2">
      <c r="A130" s="35"/>
      <c r="B130" s="35"/>
    </row>
    <row r="131" spans="1:2">
      <c r="A131" s="35"/>
      <c r="B131" s="35"/>
    </row>
    <row r="132" spans="1:2" s="5" customFormat="1">
      <c r="A132" s="35"/>
      <c r="B132" s="35"/>
    </row>
    <row r="133" spans="1:2" s="29" customFormat="1">
      <c r="A133" s="35"/>
      <c r="B133" s="35"/>
    </row>
    <row r="134" spans="1:2">
      <c r="A134" s="35"/>
      <c r="B134" s="35"/>
    </row>
    <row r="135" spans="1:2" s="5" customFormat="1">
      <c r="A135" s="35"/>
      <c r="B135" s="35"/>
    </row>
    <row r="136" spans="1:2" s="5" customFormat="1">
      <c r="A136" s="35"/>
      <c r="B136" s="35"/>
    </row>
    <row r="137" spans="1:2" s="1" customFormat="1" ht="167.25" customHeight="1">
      <c r="A137" s="34"/>
      <c r="B137" s="34"/>
    </row>
    <row r="138" spans="1:2" s="1" customFormat="1">
      <c r="A138" s="36"/>
      <c r="B138" s="36"/>
    </row>
    <row r="139" spans="1:2" s="1" customFormat="1">
      <c r="A139" s="35"/>
      <c r="B139" s="35"/>
    </row>
    <row r="140" spans="1:2" s="3" customFormat="1">
      <c r="A140" s="34"/>
      <c r="B140" s="34"/>
    </row>
    <row r="141" spans="1:2" s="4" customFormat="1">
      <c r="A141" s="34"/>
      <c r="B141" s="34"/>
    </row>
    <row r="142" spans="1:2" s="5" customFormat="1">
      <c r="A142" s="31"/>
      <c r="B142" s="31"/>
    </row>
    <row r="143" spans="1:2" s="5" customFormat="1">
      <c r="A143" s="31"/>
      <c r="B143" s="31"/>
    </row>
    <row r="144" spans="1:2">
      <c r="A144" s="31"/>
      <c r="B144" s="31"/>
    </row>
    <row r="145" spans="1:2">
      <c r="A145" s="32"/>
      <c r="B145" s="32"/>
    </row>
    <row r="146" spans="1:2">
      <c r="A146" s="33"/>
      <c r="B146" s="33"/>
    </row>
    <row r="147" spans="1:2" s="5" customFormat="1">
      <c r="A147" s="34"/>
      <c r="B147" s="34"/>
    </row>
    <row r="148" spans="1:2">
      <c r="A148" s="34"/>
      <c r="B148" s="34"/>
    </row>
    <row r="149" spans="1:2" s="5" customFormat="1">
      <c r="A149" s="35"/>
      <c r="B149" s="35"/>
    </row>
    <row r="150" spans="1:2">
      <c r="A150" s="35"/>
      <c r="B150" s="35"/>
    </row>
    <row r="151" spans="1:2">
      <c r="A151" s="35"/>
      <c r="B151" s="35"/>
    </row>
    <row r="152" spans="1:2">
      <c r="A152" s="34"/>
      <c r="B152" s="34"/>
    </row>
    <row r="153" spans="1:2">
      <c r="A153" s="35"/>
      <c r="B153" s="35"/>
    </row>
    <row r="154" spans="1:2">
      <c r="A154" s="34"/>
      <c r="B154" s="34"/>
    </row>
    <row r="155" spans="1:2">
      <c r="A155" s="35"/>
      <c r="B155" s="35"/>
    </row>
    <row r="156" spans="1:2">
      <c r="A156" s="35"/>
      <c r="B156" s="35"/>
    </row>
    <row r="157" spans="1:2" s="5" customFormat="1">
      <c r="A157" s="35"/>
      <c r="B157" s="35"/>
    </row>
    <row r="158" spans="1:2">
      <c r="A158" s="35"/>
      <c r="B158" s="35"/>
    </row>
    <row r="159" spans="1:2">
      <c r="A159" s="35"/>
      <c r="B159" s="35"/>
    </row>
    <row r="160" spans="1:2">
      <c r="A160" s="35"/>
      <c r="B160" s="35"/>
    </row>
    <row r="161" spans="1:2" s="5" customFormat="1">
      <c r="A161" s="35"/>
      <c r="B161" s="35"/>
    </row>
    <row r="162" spans="1:2" s="5" customFormat="1">
      <c r="A162" s="34"/>
      <c r="B162" s="34"/>
    </row>
    <row r="163" spans="1:2" s="5" customFormat="1">
      <c r="A163" s="35"/>
      <c r="B163" s="35"/>
    </row>
    <row r="164" spans="1:2" s="1" customFormat="1" ht="128.25" customHeight="1">
      <c r="A164" s="35"/>
      <c r="B164" s="35"/>
    </row>
    <row r="165" spans="1:2" s="1" customFormat="1">
      <c r="A165" s="35"/>
      <c r="B165" s="35"/>
    </row>
    <row r="166" spans="1:2" s="1" customFormat="1">
      <c r="A166" s="34"/>
      <c r="B166" s="34"/>
    </row>
    <row r="167" spans="1:2" s="3" customFormat="1">
      <c r="A167" s="34"/>
      <c r="B167" s="34"/>
    </row>
    <row r="168" spans="1:2" s="4" customFormat="1">
      <c r="A168" s="34"/>
      <c r="B168" s="34"/>
    </row>
    <row r="169" spans="1:2" s="5" customFormat="1">
      <c r="A169" s="31"/>
      <c r="B169" s="31"/>
    </row>
    <row r="170" spans="1:2" s="5" customFormat="1">
      <c r="A170" s="31"/>
      <c r="B170" s="31"/>
    </row>
    <row r="171" spans="1:2">
      <c r="A171" s="31"/>
      <c r="B171" s="31"/>
    </row>
    <row r="172" spans="1:2">
      <c r="A172" s="32"/>
      <c r="B172" s="32"/>
    </row>
    <row r="173" spans="1:2">
      <c r="A173" s="33"/>
      <c r="B173" s="33"/>
    </row>
    <row r="174" spans="1:2" s="5" customFormat="1">
      <c r="A174" s="34"/>
      <c r="B174" s="34"/>
    </row>
    <row r="175" spans="1:2">
      <c r="A175" s="34"/>
      <c r="B175" s="34"/>
    </row>
    <row r="176" spans="1:2" s="5" customFormat="1">
      <c r="A176" s="35"/>
      <c r="B176" s="35"/>
    </row>
    <row r="177" spans="1:2">
      <c r="A177" s="35"/>
      <c r="B177" s="35"/>
    </row>
    <row r="178" spans="1:2">
      <c r="A178" s="35"/>
      <c r="B178" s="35"/>
    </row>
    <row r="179" spans="1:2">
      <c r="A179" s="34"/>
      <c r="B179" s="34"/>
    </row>
    <row r="180" spans="1:2">
      <c r="A180" s="35"/>
      <c r="B180" s="35"/>
    </row>
    <row r="181" spans="1:2">
      <c r="A181" s="34"/>
      <c r="B181" s="34"/>
    </row>
    <row r="182" spans="1:2">
      <c r="A182" s="35"/>
      <c r="B182" s="35"/>
    </row>
    <row r="183" spans="1:2" s="5" customFormat="1">
      <c r="A183" s="35"/>
      <c r="B183" s="35"/>
    </row>
    <row r="184" spans="1:2">
      <c r="A184" s="35"/>
      <c r="B184" s="35"/>
    </row>
    <row r="185" spans="1:2">
      <c r="A185" s="35"/>
      <c r="B185" s="35"/>
    </row>
    <row r="186" spans="1:2">
      <c r="A186" s="35"/>
      <c r="B186" s="35"/>
    </row>
    <row r="187" spans="1:2" s="5" customFormat="1">
      <c r="A187" s="35"/>
      <c r="B187" s="35"/>
    </row>
    <row r="188" spans="1:2" s="5" customFormat="1">
      <c r="A188" s="34"/>
      <c r="B188" s="34"/>
    </row>
    <row r="189" spans="1:2" s="5" customFormat="1" ht="165.75" customHeight="1">
      <c r="A189" s="35"/>
      <c r="B189" s="35"/>
    </row>
    <row r="190" spans="1:2" s="1" customFormat="1">
      <c r="A190" s="35"/>
      <c r="B190" s="35"/>
    </row>
    <row r="191" spans="1:2" s="1" customFormat="1">
      <c r="A191" s="35"/>
      <c r="B191" s="35"/>
    </row>
    <row r="192" spans="1:2" s="3" customFormat="1">
      <c r="A192" s="34"/>
      <c r="B192" s="34"/>
    </row>
    <row r="193" spans="1:2" s="4" customFormat="1">
      <c r="A193" s="34"/>
      <c r="B193" s="34"/>
    </row>
    <row r="194" spans="1:2" s="5" customFormat="1">
      <c r="A194" s="34"/>
      <c r="B194" s="34"/>
    </row>
    <row r="195" spans="1:2" s="5" customFormat="1">
      <c r="A195" s="31"/>
      <c r="B195" s="31"/>
    </row>
    <row r="196" spans="1:2">
      <c r="A196" s="31"/>
      <c r="B196" s="31"/>
    </row>
    <row r="197" spans="1:2">
      <c r="A197" s="32"/>
      <c r="B197" s="32"/>
    </row>
    <row r="198" spans="1:2">
      <c r="A198" s="33"/>
      <c r="B198" s="33"/>
    </row>
    <row r="199" spans="1:2" s="5" customFormat="1">
      <c r="A199" s="34"/>
      <c r="B199" s="34"/>
    </row>
    <row r="200" spans="1:2">
      <c r="A200" s="34"/>
      <c r="B200" s="34"/>
    </row>
    <row r="201" spans="1:2" s="5" customFormat="1">
      <c r="A201" s="35"/>
      <c r="B201" s="35"/>
    </row>
    <row r="202" spans="1:2">
      <c r="A202" s="35"/>
      <c r="B202" s="35"/>
    </row>
    <row r="203" spans="1:2">
      <c r="A203" s="35"/>
      <c r="B203" s="35"/>
    </row>
    <row r="204" spans="1:2">
      <c r="A204" s="34"/>
      <c r="B204" s="34"/>
    </row>
    <row r="205" spans="1:2">
      <c r="A205" s="35"/>
      <c r="B205" s="35"/>
    </row>
    <row r="206" spans="1:2">
      <c r="A206" s="34"/>
      <c r="B206" s="34"/>
    </row>
    <row r="207" spans="1:2">
      <c r="A207" s="35"/>
      <c r="B207" s="35"/>
    </row>
    <row r="208" spans="1:2" s="5" customFormat="1">
      <c r="A208" s="35"/>
      <c r="B208" s="35"/>
    </row>
    <row r="209" spans="1:2">
      <c r="A209" s="35"/>
      <c r="B209" s="35"/>
    </row>
    <row r="210" spans="1:2">
      <c r="A210" s="35"/>
      <c r="B210" s="35"/>
    </row>
    <row r="211" spans="1:2">
      <c r="A211" s="35"/>
      <c r="B211" s="35"/>
    </row>
    <row r="212" spans="1:2" s="5" customFormat="1">
      <c r="A212" s="35"/>
      <c r="B212" s="35"/>
    </row>
    <row r="213" spans="1:2" s="5" customFormat="1">
      <c r="A213" s="34"/>
      <c r="B213" s="34"/>
    </row>
    <row r="214" spans="1:2" s="5" customFormat="1" ht="166.5" customHeight="1">
      <c r="A214" s="35"/>
      <c r="B214" s="35"/>
    </row>
    <row r="215" spans="1:2" s="1" customFormat="1">
      <c r="A215" s="35"/>
      <c r="B215" s="35"/>
    </row>
    <row r="216" spans="1:2" s="1" customFormat="1">
      <c r="A216" s="35"/>
      <c r="B216" s="35"/>
    </row>
    <row r="217" spans="1:2" s="3" customFormat="1">
      <c r="A217" s="34"/>
      <c r="B217" s="34"/>
    </row>
    <row r="218" spans="1:2" s="4" customFormat="1">
      <c r="A218" s="34"/>
      <c r="B218" s="34"/>
    </row>
    <row r="219" spans="1:2" s="5" customFormat="1">
      <c r="A219" s="34"/>
      <c r="B219" s="34"/>
    </row>
    <row r="220" spans="1:2" s="5" customFormat="1">
      <c r="A220" s="31"/>
      <c r="B220" s="31"/>
    </row>
    <row r="221" spans="1:2">
      <c r="A221" s="31"/>
      <c r="B221" s="31"/>
    </row>
    <row r="222" spans="1:2">
      <c r="A222" s="32"/>
      <c r="B222" s="32"/>
    </row>
    <row r="223" spans="1:2">
      <c r="A223" s="33"/>
      <c r="B223" s="33"/>
    </row>
    <row r="224" spans="1:2" s="5" customFormat="1">
      <c r="A224" s="34"/>
      <c r="B224" s="34"/>
    </row>
    <row r="225" spans="1:2">
      <c r="A225" s="34"/>
      <c r="B225" s="34"/>
    </row>
    <row r="226" spans="1:2" s="5" customFormat="1">
      <c r="A226" s="35"/>
      <c r="B226" s="35"/>
    </row>
    <row r="227" spans="1:2">
      <c r="A227" s="35"/>
      <c r="B227" s="35"/>
    </row>
    <row r="228" spans="1:2">
      <c r="A228" s="35"/>
      <c r="B228" s="35"/>
    </row>
    <row r="229" spans="1:2">
      <c r="A229" s="34"/>
      <c r="B229" s="34"/>
    </row>
    <row r="230" spans="1:2">
      <c r="A230" s="35"/>
      <c r="B230" s="35"/>
    </row>
    <row r="231" spans="1:2">
      <c r="A231" s="34"/>
      <c r="B231" s="34"/>
    </row>
    <row r="232" spans="1:2">
      <c r="A232" s="35"/>
      <c r="B232" s="35"/>
    </row>
    <row r="233" spans="1:2" s="5" customFormat="1">
      <c r="A233" s="35"/>
      <c r="B233" s="35"/>
    </row>
    <row r="234" spans="1:2">
      <c r="A234" s="35"/>
      <c r="B234" s="35"/>
    </row>
    <row r="235" spans="1:2">
      <c r="A235" s="35"/>
      <c r="B235" s="35"/>
    </row>
    <row r="236" spans="1:2">
      <c r="A236" s="35"/>
      <c r="B236" s="35"/>
    </row>
    <row r="237" spans="1:2" s="5" customFormat="1">
      <c r="A237" s="35"/>
      <c r="B237" s="35"/>
    </row>
    <row r="238" spans="1:2" s="5" customFormat="1">
      <c r="A238" s="34"/>
      <c r="B238" s="34"/>
    </row>
    <row r="239" spans="1:2" s="5" customFormat="1" ht="168" customHeight="1">
      <c r="A239" s="35"/>
      <c r="B239" s="35"/>
    </row>
    <row r="240" spans="1:2" s="1" customFormat="1">
      <c r="A240" s="35"/>
      <c r="B240" s="35"/>
    </row>
    <row r="241" spans="1:2" s="1" customFormat="1">
      <c r="A241" s="35"/>
      <c r="B241" s="35"/>
    </row>
    <row r="242" spans="1:2" s="3" customFormat="1">
      <c r="A242" s="34"/>
      <c r="B242" s="34"/>
    </row>
    <row r="243" spans="1:2" s="4" customFormat="1">
      <c r="A243" s="34"/>
      <c r="B243" s="34"/>
    </row>
    <row r="244" spans="1:2" s="5" customFormat="1">
      <c r="A244" s="34"/>
      <c r="B244" s="34"/>
    </row>
    <row r="245" spans="1:2" s="5" customFormat="1">
      <c r="A245" s="31"/>
      <c r="B245" s="31"/>
    </row>
    <row r="246" spans="1:2">
      <c r="A246" s="31"/>
      <c r="B246" s="31"/>
    </row>
    <row r="247" spans="1:2">
      <c r="A247" s="32"/>
      <c r="B247" s="32"/>
    </row>
    <row r="248" spans="1:2">
      <c r="A248" s="33"/>
      <c r="B248" s="33"/>
    </row>
    <row r="249" spans="1:2" s="5" customFormat="1">
      <c r="A249" s="34"/>
      <c r="B249" s="34"/>
    </row>
    <row r="250" spans="1:2">
      <c r="A250" s="34"/>
      <c r="B250" s="34"/>
    </row>
    <row r="251" spans="1:2" s="5" customFormat="1">
      <c r="A251" s="35"/>
      <c r="B251" s="35"/>
    </row>
    <row r="252" spans="1:2">
      <c r="A252" s="35"/>
      <c r="B252" s="35"/>
    </row>
    <row r="253" spans="1:2">
      <c r="A253" s="35"/>
      <c r="B253" s="35"/>
    </row>
    <row r="254" spans="1:2">
      <c r="A254" s="34"/>
      <c r="B254" s="34"/>
    </row>
    <row r="255" spans="1:2">
      <c r="A255" s="35"/>
      <c r="B255" s="35"/>
    </row>
    <row r="256" spans="1:2">
      <c r="A256" s="34"/>
      <c r="B256" s="34"/>
    </row>
    <row r="257" spans="1:2">
      <c r="A257" s="35"/>
      <c r="B257" s="35"/>
    </row>
    <row r="258" spans="1:2" s="5" customFormat="1">
      <c r="A258" s="35"/>
      <c r="B258" s="35"/>
    </row>
    <row r="259" spans="1:2" s="29" customFormat="1">
      <c r="A259" s="35"/>
      <c r="B259" s="35"/>
    </row>
    <row r="260" spans="1:2">
      <c r="A260" s="35"/>
      <c r="B260" s="35"/>
    </row>
    <row r="261" spans="1:2" s="5" customFormat="1">
      <c r="A261" s="35"/>
      <c r="B261" s="35"/>
    </row>
    <row r="262" spans="1:2" s="5" customFormat="1">
      <c r="A262" s="35"/>
      <c r="B262" s="35"/>
    </row>
    <row r="263" spans="1:2" s="5" customFormat="1">
      <c r="A263" s="34"/>
      <c r="B263" s="34"/>
    </row>
    <row r="264" spans="1:2" s="5" customFormat="1">
      <c r="A264" s="36"/>
      <c r="B264" s="36"/>
    </row>
    <row r="265" spans="1:2" s="24" customFormat="1" ht="30" customHeight="1">
      <c r="A265" s="35"/>
      <c r="B265" s="35"/>
    </row>
    <row r="266" spans="1:2">
      <c r="A266" s="34"/>
      <c r="B266" s="34"/>
    </row>
    <row r="267" spans="1:2">
      <c r="A267" s="34"/>
      <c r="B267" s="34"/>
    </row>
    <row r="268" spans="1:2">
      <c r="A268" s="34"/>
      <c r="B268" s="34"/>
    </row>
    <row r="269" spans="1:2">
      <c r="A269" s="34"/>
      <c r="B269" s="34"/>
    </row>
    <row r="270" spans="1:2">
      <c r="A270" s="37"/>
      <c r="B270" s="37"/>
    </row>
    <row r="271" spans="1:2">
      <c r="A271" s="35"/>
      <c r="B271" s="35"/>
    </row>
    <row r="272" spans="1:2">
      <c r="A272" s="35"/>
      <c r="B272" s="35"/>
    </row>
    <row r="273" spans="1:2">
      <c r="A273" s="35"/>
      <c r="B273" s="35"/>
    </row>
    <row r="274" spans="1:2">
      <c r="A274" s="35"/>
      <c r="B274" s="35"/>
    </row>
    <row r="275" spans="1:2">
      <c r="A275" s="35"/>
      <c r="B275" s="35"/>
    </row>
    <row r="276" spans="1:2">
      <c r="A276" s="35"/>
      <c r="B276" s="35"/>
    </row>
    <row r="277" spans="1:2">
      <c r="A277" s="35"/>
      <c r="B277" s="35"/>
    </row>
    <row r="278" spans="1:2">
      <c r="A278" s="35"/>
      <c r="B278" s="35"/>
    </row>
    <row r="279" spans="1:2">
      <c r="A279" s="35"/>
      <c r="B279" s="35"/>
    </row>
    <row r="280" spans="1:2">
      <c r="A280" s="35"/>
      <c r="B280" s="35"/>
    </row>
    <row r="281" spans="1:2">
      <c r="A281" s="35"/>
      <c r="B281" s="35"/>
    </row>
    <row r="282" spans="1:2">
      <c r="A282" s="35"/>
      <c r="B282" s="35"/>
    </row>
    <row r="283" spans="1:2">
      <c r="A283" s="35"/>
      <c r="B283" s="35"/>
    </row>
    <row r="284" spans="1:2">
      <c r="A284" s="35"/>
      <c r="B284" s="35"/>
    </row>
    <row r="285" spans="1:2">
      <c r="A285" s="35"/>
      <c r="B285" s="35"/>
    </row>
    <row r="286" spans="1:2">
      <c r="A286" s="35"/>
      <c r="B286" s="35"/>
    </row>
    <row r="287" spans="1:2">
      <c r="A287" s="35"/>
      <c r="B287" s="35"/>
    </row>
    <row r="288" spans="1:2">
      <c r="A288" s="35"/>
      <c r="B288" s="35"/>
    </row>
    <row r="289" spans="1:2">
      <c r="A289" s="35"/>
      <c r="B289" s="35"/>
    </row>
    <row r="290" spans="1:2">
      <c r="A290" s="35"/>
      <c r="B290" s="35"/>
    </row>
    <row r="291" spans="1:2">
      <c r="A291" s="35"/>
      <c r="B291" s="35"/>
    </row>
    <row r="292" spans="1:2">
      <c r="A292" s="35"/>
      <c r="B292" s="35"/>
    </row>
    <row r="293" spans="1:2">
      <c r="A293" s="35"/>
      <c r="B293" s="35"/>
    </row>
    <row r="294" spans="1:2">
      <c r="A294" s="35"/>
      <c r="B294" s="35"/>
    </row>
    <row r="295" spans="1:2">
      <c r="A295" s="35"/>
      <c r="B295" s="35"/>
    </row>
    <row r="296" spans="1:2">
      <c r="A296" s="35"/>
      <c r="B296" s="35"/>
    </row>
    <row r="297" spans="1:2">
      <c r="A297" s="35"/>
      <c r="B297" s="35"/>
    </row>
    <row r="298" spans="1:2">
      <c r="A298" s="35"/>
      <c r="B298" s="35"/>
    </row>
    <row r="299" spans="1:2">
      <c r="A299" s="35"/>
      <c r="B299" s="35"/>
    </row>
    <row r="300" spans="1:2">
      <c r="A300" s="35"/>
      <c r="B300" s="35"/>
    </row>
    <row r="301" spans="1:2">
      <c r="A301" s="35"/>
      <c r="B301" s="35"/>
    </row>
    <row r="302" spans="1:2">
      <c r="A302" s="35"/>
      <c r="B302" s="35"/>
    </row>
    <row r="303" spans="1:2">
      <c r="A303" s="35"/>
      <c r="B303" s="35"/>
    </row>
    <row r="304" spans="1:2">
      <c r="A304" s="35"/>
      <c r="B304" s="35"/>
    </row>
    <row r="305" spans="1:2">
      <c r="A305" s="35"/>
      <c r="B305" s="35"/>
    </row>
    <row r="306" spans="1:2">
      <c r="A306" s="35"/>
      <c r="B306" s="35"/>
    </row>
    <row r="307" spans="1:2">
      <c r="A307" s="35"/>
      <c r="B307" s="35"/>
    </row>
    <row r="308" spans="1:2">
      <c r="A308" s="35"/>
      <c r="B308" s="35"/>
    </row>
    <row r="309" spans="1:2">
      <c r="A309" s="35"/>
      <c r="B309" s="35"/>
    </row>
    <row r="310" spans="1:2">
      <c r="A310" s="35"/>
      <c r="B310" s="35"/>
    </row>
    <row r="311" spans="1:2">
      <c r="A311" s="35"/>
      <c r="B311" s="35"/>
    </row>
    <row r="312" spans="1:2">
      <c r="A312" s="35"/>
      <c r="B312" s="35"/>
    </row>
    <row r="313" spans="1:2">
      <c r="A313" s="35"/>
      <c r="B313" s="35"/>
    </row>
    <row r="314" spans="1:2">
      <c r="A314" s="35"/>
      <c r="B314" s="35"/>
    </row>
    <row r="315" spans="1:2">
      <c r="A315" s="35"/>
      <c r="B315" s="35"/>
    </row>
    <row r="316" spans="1:2">
      <c r="A316" s="35"/>
      <c r="B316" s="35"/>
    </row>
    <row r="317" spans="1:2">
      <c r="A317" s="35"/>
      <c r="B317" s="35"/>
    </row>
    <row r="318" spans="1:2">
      <c r="A318" s="35"/>
      <c r="B318" s="35"/>
    </row>
    <row r="319" spans="1:2">
      <c r="A319" s="35"/>
      <c r="B319" s="35"/>
    </row>
    <row r="320" spans="1:2">
      <c r="A320" s="35"/>
      <c r="B320" s="35"/>
    </row>
    <row r="321" spans="1:2">
      <c r="A321" s="35"/>
      <c r="B321" s="35"/>
    </row>
    <row r="322" spans="1:2">
      <c r="A322" s="35"/>
      <c r="B322" s="35"/>
    </row>
    <row r="323" spans="1:2">
      <c r="A323" s="35"/>
      <c r="B323" s="35"/>
    </row>
    <row r="324" spans="1:2">
      <c r="A324" s="35"/>
      <c r="B324" s="35"/>
    </row>
    <row r="325" spans="1:2">
      <c r="A325" s="35"/>
      <c r="B325" s="35"/>
    </row>
    <row r="326" spans="1:2">
      <c r="A326" s="35"/>
      <c r="B326" s="35"/>
    </row>
    <row r="327" spans="1:2">
      <c r="A327" s="35"/>
      <c r="B327" s="35"/>
    </row>
    <row r="328" spans="1:2">
      <c r="A328" s="35"/>
      <c r="B328" s="35"/>
    </row>
    <row r="329" spans="1:2">
      <c r="A329" s="35"/>
      <c r="B329" s="35"/>
    </row>
    <row r="330" spans="1:2">
      <c r="A330" s="35"/>
      <c r="B330" s="35"/>
    </row>
    <row r="331" spans="1:2">
      <c r="A331" s="35"/>
      <c r="B331" s="35"/>
    </row>
    <row r="332" spans="1:2">
      <c r="A332" s="35"/>
      <c r="B332" s="35"/>
    </row>
    <row r="333" spans="1:2">
      <c r="A333" s="35"/>
      <c r="B333" s="35"/>
    </row>
    <row r="334" spans="1:2">
      <c r="A334" s="35"/>
      <c r="B334" s="35"/>
    </row>
    <row r="335" spans="1:2">
      <c r="A335" s="35"/>
      <c r="B335" s="35"/>
    </row>
    <row r="336" spans="1:2">
      <c r="A336" s="35"/>
      <c r="B336" s="35"/>
    </row>
    <row r="337" spans="1:2">
      <c r="A337" s="35"/>
      <c r="B337" s="35"/>
    </row>
    <row r="338" spans="1:2">
      <c r="A338" s="35"/>
      <c r="B338" s="35"/>
    </row>
    <row r="339" spans="1:2">
      <c r="A339" s="35"/>
      <c r="B339" s="35"/>
    </row>
    <row r="340" spans="1:2">
      <c r="A340" s="35"/>
      <c r="B340" s="35"/>
    </row>
    <row r="341" spans="1:2">
      <c r="A341" s="35"/>
      <c r="B341" s="35"/>
    </row>
    <row r="342" spans="1:2">
      <c r="A342" s="35"/>
      <c r="B342" s="35"/>
    </row>
    <row r="343" spans="1:2">
      <c r="A343" s="35"/>
      <c r="B343" s="35"/>
    </row>
    <row r="344" spans="1:2">
      <c r="A344" s="35"/>
      <c r="B344" s="35"/>
    </row>
    <row r="345" spans="1:2">
      <c r="A345" s="35"/>
      <c r="B345" s="35"/>
    </row>
    <row r="346" spans="1:2">
      <c r="A346" s="35"/>
      <c r="B346" s="35"/>
    </row>
    <row r="347" spans="1:2">
      <c r="A347" s="35"/>
      <c r="B347" s="35"/>
    </row>
    <row r="348" spans="1:2">
      <c r="A348" s="35"/>
      <c r="B348" s="35"/>
    </row>
    <row r="349" spans="1:2">
      <c r="A349" s="35"/>
      <c r="B349" s="35"/>
    </row>
    <row r="350" spans="1:2">
      <c r="A350" s="35"/>
      <c r="B350" s="35"/>
    </row>
    <row r="351" spans="1:2">
      <c r="A351" s="35"/>
      <c r="B351" s="35"/>
    </row>
    <row r="352" spans="1:2">
      <c r="A352" s="35"/>
      <c r="B352" s="35"/>
    </row>
    <row r="353" spans="1:2">
      <c r="A353" s="35"/>
      <c r="B353" s="35"/>
    </row>
    <row r="354" spans="1:2">
      <c r="A354" s="35"/>
      <c r="B354" s="35"/>
    </row>
    <row r="355" spans="1:2">
      <c r="A355" s="35"/>
      <c r="B355" s="35"/>
    </row>
    <row r="356" spans="1:2">
      <c r="A356" s="35"/>
      <c r="B356" s="35"/>
    </row>
    <row r="357" spans="1:2">
      <c r="A357" s="35"/>
      <c r="B357" s="35"/>
    </row>
    <row r="358" spans="1:2">
      <c r="A358" s="35"/>
      <c r="B358" s="35"/>
    </row>
    <row r="359" spans="1:2">
      <c r="A359" s="35"/>
      <c r="B359" s="35"/>
    </row>
    <row r="360" spans="1:2">
      <c r="A360" s="35"/>
      <c r="B360" s="35"/>
    </row>
    <row r="361" spans="1:2">
      <c r="A361" s="35"/>
      <c r="B361" s="35"/>
    </row>
    <row r="362" spans="1:2">
      <c r="A362" s="35"/>
      <c r="B362" s="35"/>
    </row>
    <row r="363" spans="1:2">
      <c r="A363" s="35"/>
      <c r="B363" s="35"/>
    </row>
    <row r="364" spans="1:2">
      <c r="A364" s="35"/>
      <c r="B364" s="35"/>
    </row>
    <row r="365" spans="1:2">
      <c r="A365" s="35"/>
      <c r="B365" s="35"/>
    </row>
    <row r="366" spans="1:2">
      <c r="A366" s="35"/>
      <c r="B366" s="35"/>
    </row>
    <row r="367" spans="1:2">
      <c r="A367" s="35"/>
      <c r="B367" s="35"/>
    </row>
    <row r="368" spans="1:2">
      <c r="A368" s="35"/>
      <c r="B368" s="35"/>
    </row>
    <row r="369" spans="1:2">
      <c r="A369" s="35"/>
      <c r="B369" s="35"/>
    </row>
    <row r="370" spans="1:2">
      <c r="A370" s="35"/>
      <c r="B370" s="35"/>
    </row>
    <row r="371" spans="1:2">
      <c r="A371" s="35"/>
      <c r="B371" s="35"/>
    </row>
    <row r="372" spans="1:2">
      <c r="A372" s="35"/>
      <c r="B372" s="35"/>
    </row>
    <row r="373" spans="1:2">
      <c r="A373" s="35"/>
      <c r="B373" s="35"/>
    </row>
    <row r="374" spans="1:2">
      <c r="A374" s="35"/>
      <c r="B374" s="35"/>
    </row>
    <row r="375" spans="1:2">
      <c r="A375" s="35"/>
      <c r="B375" s="35"/>
    </row>
    <row r="376" spans="1:2">
      <c r="A376" s="35"/>
      <c r="B376" s="35"/>
    </row>
    <row r="377" spans="1:2">
      <c r="A377" s="35"/>
      <c r="B377" s="35"/>
    </row>
    <row r="378" spans="1:2">
      <c r="A378" s="35"/>
      <c r="B378" s="35"/>
    </row>
    <row r="379" spans="1:2">
      <c r="A379" s="35"/>
      <c r="B379" s="35"/>
    </row>
    <row r="380" spans="1:2">
      <c r="A380" s="35"/>
      <c r="B380" s="35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Лист1</vt:lpstr>
      <vt:lpstr>Детский сад</vt:lpstr>
      <vt:lpstr>11</vt:lpstr>
      <vt:lpstr>14</vt:lpstr>
      <vt:lpstr>15</vt:lpstr>
      <vt:lpstr>16</vt:lpstr>
      <vt:lpstr>17</vt:lpstr>
      <vt:lpstr>18</vt:lpstr>
      <vt:lpstr>21</vt:lpstr>
      <vt:lpstr>22</vt:lpstr>
      <vt:lpstr>23</vt:lpstr>
      <vt:lpstr>24</vt:lpstr>
      <vt:lpstr>25</vt:lpstr>
      <vt:lpstr>28</vt:lpstr>
      <vt:lpstr>29</vt:lpstr>
      <vt:lpstr>30</vt:lpstr>
      <vt:lpstr>31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2022-02-28T03:36:38Z</cp:lastPrinted>
  <dcterms:created xsi:type="dcterms:W3CDTF">2010-09-29T09:10:17Z</dcterms:created>
  <dcterms:modified xsi:type="dcterms:W3CDTF">2022-03-15T08:02:39Z</dcterms:modified>
</cp:coreProperties>
</file>